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Documents\Forms-Guidelines\"/>
    </mc:Choice>
  </mc:AlternateContent>
  <bookViews>
    <workbookView xWindow="0" yWindow="0" windowWidth="25200" windowHeight="11250"/>
  </bookViews>
  <sheets>
    <sheet name="Open PO Pymt Request  (2)" sheetId="7" r:id="rId1"/>
  </sheets>
  <definedNames>
    <definedName name="_xlnm.Print_Area" localSheetId="0">'Open PO Pymt Request  (2)'!$A$1:$T$64</definedName>
  </definedNames>
  <calcPr calcId="162913"/>
</workbook>
</file>

<file path=xl/calcChain.xml><?xml version="1.0" encoding="utf-8"?>
<calcChain xmlns="http://schemas.openxmlformats.org/spreadsheetml/2006/main">
  <c r="Q8" i="7" l="1"/>
  <c r="P16" i="7" l="1"/>
  <c r="P15" i="7"/>
  <c r="P14" i="7"/>
  <c r="P13" i="7"/>
  <c r="Q13" i="7" s="1"/>
  <c r="O54" i="7"/>
  <c r="O17" i="7"/>
  <c r="N17" i="7"/>
  <c r="N54" i="7" s="1"/>
  <c r="L17" i="7"/>
  <c r="L54" i="7" s="1"/>
  <c r="M17" i="7"/>
  <c r="O53" i="7"/>
  <c r="N53" i="7"/>
  <c r="M53" i="7"/>
  <c r="L53" i="7"/>
  <c r="O52" i="7"/>
  <c r="N52" i="7"/>
  <c r="M52" i="7"/>
  <c r="L52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R3" i="7"/>
  <c r="M54" i="7" l="1"/>
  <c r="Q14" i="7"/>
  <c r="Q15" i="7" s="1"/>
  <c r="Q16" i="7" s="1"/>
  <c r="P17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Q47" i="7" s="1"/>
  <c r="Q48" i="7" s="1"/>
  <c r="Q49" i="7" s="1"/>
  <c r="Q50" i="7" s="1"/>
  <c r="P53" i="7"/>
  <c r="P54" i="7" l="1"/>
</calcChain>
</file>

<file path=xl/sharedStrings.xml><?xml version="1.0" encoding="utf-8"?>
<sst xmlns="http://schemas.openxmlformats.org/spreadsheetml/2006/main" count="40" uniqueCount="35">
  <si>
    <t>Date Received</t>
  </si>
  <si>
    <t>PO Balance</t>
  </si>
  <si>
    <t>Budget Number</t>
  </si>
  <si>
    <t>Date</t>
  </si>
  <si>
    <t>DICKINSON ISD</t>
  </si>
  <si>
    <t>Account</t>
  </si>
  <si>
    <t>OPEN PURCHASE ORDER PAYMENT REQUEST</t>
  </si>
  <si>
    <t>Comments/Description</t>
  </si>
  <si>
    <t>Total Expenses</t>
  </si>
  <si>
    <t>Beginning Account Balances</t>
  </si>
  <si>
    <t>PO Amount</t>
  </si>
  <si>
    <t>Total Invoice Amount</t>
  </si>
  <si>
    <t>Invoice Amount Per Account</t>
  </si>
  <si>
    <t>Date:</t>
  </si>
  <si>
    <t>Packing Slips and/or Invoices shall be attached in date order</t>
  </si>
  <si>
    <t xml:space="preserve">Sponsor </t>
  </si>
  <si>
    <t xml:space="preserve">Budget Manager                      </t>
  </si>
  <si>
    <t>PO Number:</t>
  </si>
  <si>
    <t>Vendor Number:</t>
  </si>
  <si>
    <t>Vendor 
Name:</t>
  </si>
  <si>
    <t>Packing Slip/ 
Invoice #</t>
  </si>
  <si>
    <t>Business Services Administrator</t>
  </si>
  <si>
    <t>Change Orders</t>
  </si>
  <si>
    <t>Action</t>
  </si>
  <si>
    <t>Original PO Date</t>
  </si>
  <si>
    <r>
      <t>Student Officer</t>
    </r>
    <r>
      <rPr>
        <i/>
        <sz val="11"/>
        <rFont val="Calibri"/>
        <family val="2"/>
        <scheme val="minor"/>
      </rPr>
      <t xml:space="preserve"> (Required for purchase from 865 Account)</t>
    </r>
  </si>
  <si>
    <t xml:space="preserve">              Director of Purchasing</t>
  </si>
  <si>
    <t xml:space="preserve">             Date</t>
  </si>
  <si>
    <t>Revised 7/2019</t>
  </si>
  <si>
    <t>Ending PO Balance</t>
  </si>
  <si>
    <t>Change Amount</t>
  </si>
  <si>
    <t>Adjusted PO Amount</t>
  </si>
  <si>
    <t>Original PO Amount</t>
  </si>
  <si>
    <r>
      <t xml:space="preserve">Enter Amount </t>
    </r>
    <r>
      <rPr>
        <i/>
        <sz val="16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(enter increase with a plus "+" and decrease with a minus "-")</t>
    </r>
  </si>
  <si>
    <t>Change Order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</si>
</sst>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0_);[Red]\(0\)"/>
  </numFmts>
  <fonts count="26" x14ac:knownFonts="1">
    <font>
      <sz val="10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4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b/>
      <sz val="16"/>
      <name val="Arial"/>
      <family val="2"/>
    </font>
    <font>
      <i/>
      <sz val="11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name val="Arial"/>
      <family val="2"/>
    </font>
    <font>
      <i/>
      <sz val="14"/>
      <name val="Calibri"/>
      <family val="2"/>
      <scheme val="minor"/>
    </font>
    <font>
      <i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265">
    <xf numFmtId="0" fontId="0" fillId="0" borderId="0" xfId="0"/>
    <xf numFmtId="0" fontId="1" fillId="2" borderId="1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13" fillId="2" borderId="0" xfId="0" applyFont="1" applyFill="1" applyProtection="1">
      <protection locked="0"/>
    </xf>
    <xf numFmtId="49" fontId="7" fillId="0" borderId="38" xfId="0" applyNumberFormat="1" applyFont="1" applyFill="1" applyBorder="1" applyAlignment="1" applyProtection="1">
      <alignment horizontal="right"/>
      <protection locked="0"/>
    </xf>
    <xf numFmtId="166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43" xfId="0" applyNumberFormat="1" applyFont="1" applyFill="1" applyBorder="1" applyAlignment="1" applyProtection="1">
      <alignment horizontal="right"/>
      <protection locked="0"/>
    </xf>
    <xf numFmtId="166" fontId="7" fillId="0" borderId="25" xfId="0" applyNumberFormat="1" applyFont="1" applyFill="1" applyBorder="1" applyAlignment="1" applyProtection="1">
      <alignment horizontal="right"/>
      <protection locked="0"/>
    </xf>
    <xf numFmtId="164" fontId="7" fillId="0" borderId="38" xfId="0" applyNumberFormat="1" applyFont="1" applyFill="1" applyBorder="1" applyAlignment="1" applyProtection="1">
      <alignment horizontal="center"/>
      <protection locked="0"/>
    </xf>
    <xf numFmtId="8" fontId="7" fillId="0" borderId="45" xfId="0" applyNumberFormat="1" applyFont="1" applyFill="1" applyBorder="1" applyAlignment="1" applyProtection="1">
      <alignment horizontal="right" wrapText="1"/>
      <protection locked="0"/>
    </xf>
    <xf numFmtId="8" fontId="7" fillId="0" borderId="55" xfId="0" applyNumberFormat="1" applyFont="1" applyFill="1" applyBorder="1" applyAlignment="1" applyProtection="1">
      <alignment horizontal="right" wrapText="1"/>
      <protection locked="0"/>
    </xf>
    <xf numFmtId="164" fontId="7" fillId="0" borderId="20" xfId="0" applyNumberFormat="1" applyFont="1" applyFill="1" applyBorder="1" applyAlignment="1" applyProtection="1">
      <alignment horizontal="center"/>
      <protection locked="0"/>
    </xf>
    <xf numFmtId="8" fontId="7" fillId="0" borderId="49" xfId="0" applyNumberFormat="1" applyFont="1" applyFill="1" applyBorder="1" applyAlignment="1" applyProtection="1">
      <alignment horizontal="right"/>
      <protection locked="0"/>
    </xf>
    <xf numFmtId="8" fontId="7" fillId="0" borderId="23" xfId="0" applyNumberFormat="1" applyFont="1" applyFill="1" applyBorder="1" applyAlignment="1" applyProtection="1">
      <alignment horizontal="right"/>
      <protection locked="0"/>
    </xf>
    <xf numFmtId="8" fontId="7" fillId="0" borderId="50" xfId="0" applyNumberFormat="1" applyFont="1" applyFill="1" applyBorder="1" applyAlignment="1" applyProtection="1">
      <alignment horizontal="right"/>
      <protection locked="0"/>
    </xf>
    <xf numFmtId="8" fontId="7" fillId="0" borderId="29" xfId="0" applyNumberFormat="1" applyFont="1" applyFill="1" applyBorder="1" applyAlignment="1" applyProtection="1">
      <alignment horizontal="right"/>
      <protection locked="0"/>
    </xf>
    <xf numFmtId="8" fontId="7" fillId="0" borderId="32" xfId="0" applyNumberFormat="1" applyFont="1" applyFill="1" applyBorder="1" applyAlignment="1" applyProtection="1">
      <alignment horizontal="right"/>
      <protection locked="0"/>
    </xf>
    <xf numFmtId="0" fontId="12" fillId="2" borderId="22" xfId="0" applyFont="1" applyFill="1" applyBorder="1" applyAlignment="1" applyProtection="1"/>
    <xf numFmtId="0" fontId="2" fillId="2" borderId="30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164" fontId="21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6" fillId="4" borderId="34" xfId="0" applyFont="1" applyFill="1" applyBorder="1" applyAlignment="1" applyProtection="1"/>
    <xf numFmtId="0" fontId="6" fillId="4" borderId="35" xfId="0" applyFont="1" applyFill="1" applyBorder="1" applyAlignment="1" applyProtection="1"/>
    <xf numFmtId="0" fontId="6" fillId="4" borderId="26" xfId="0" applyFont="1" applyFill="1" applyBorder="1" applyAlignment="1" applyProtection="1"/>
    <xf numFmtId="0" fontId="6" fillId="4" borderId="10" xfId="0" applyFont="1" applyFill="1" applyBorder="1" applyAlignment="1" applyProtection="1"/>
    <xf numFmtId="0" fontId="6" fillId="4" borderId="36" xfId="0" applyFont="1" applyFill="1" applyBorder="1" applyAlignment="1" applyProtection="1"/>
    <xf numFmtId="0" fontId="6" fillId="4" borderId="37" xfId="0" applyFont="1" applyFill="1" applyBorder="1" applyAlignment="1" applyProtection="1"/>
    <xf numFmtId="0" fontId="3" fillId="2" borderId="0" xfId="0" applyFont="1" applyFill="1" applyBorder="1" applyProtection="1"/>
    <xf numFmtId="0" fontId="8" fillId="2" borderId="0" xfId="0" applyFont="1" applyFill="1" applyBorder="1" applyProtection="1"/>
    <xf numFmtId="165" fontId="5" fillId="2" borderId="0" xfId="0" applyNumberFormat="1" applyFont="1" applyFill="1" applyBorder="1" applyAlignment="1" applyProtection="1">
      <alignment horizontal="right"/>
    </xf>
    <xf numFmtId="165" fontId="5" fillId="2" borderId="2" xfId="0" applyNumberFormat="1" applyFont="1" applyFill="1" applyBorder="1" applyAlignment="1" applyProtection="1">
      <alignment horizontal="right"/>
    </xf>
    <xf numFmtId="8" fontId="7" fillId="3" borderId="24" xfId="0" applyNumberFormat="1" applyFont="1" applyFill="1" applyBorder="1" applyAlignment="1" applyProtection="1"/>
    <xf numFmtId="8" fontId="7" fillId="3" borderId="19" xfId="0" applyNumberFormat="1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8" fontId="10" fillId="2" borderId="0" xfId="0" applyNumberFormat="1" applyFont="1" applyFill="1" applyBorder="1" applyAlignment="1" applyProtection="1">
      <alignment horizontal="center"/>
    </xf>
    <xf numFmtId="8" fontId="10" fillId="2" borderId="0" xfId="0" applyNumberFormat="1" applyFont="1" applyFill="1" applyBorder="1" applyAlignment="1" applyProtection="1">
      <alignment horizontal="right"/>
    </xf>
    <xf numFmtId="8" fontId="9" fillId="2" borderId="0" xfId="0" applyNumberFormat="1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center"/>
    </xf>
    <xf numFmtId="164" fontId="10" fillId="2" borderId="4" xfId="0" applyNumberFormat="1" applyFont="1" applyFill="1" applyBorder="1" applyAlignment="1" applyProtection="1">
      <alignment horizontal="center"/>
    </xf>
    <xf numFmtId="8" fontId="10" fillId="2" borderId="4" xfId="0" applyNumberFormat="1" applyFont="1" applyFill="1" applyBorder="1" applyAlignment="1" applyProtection="1">
      <alignment horizontal="center"/>
    </xf>
    <xf numFmtId="166" fontId="6" fillId="4" borderId="11" xfId="0" applyNumberFormat="1" applyFont="1" applyFill="1" applyBorder="1" applyAlignment="1" applyProtection="1">
      <alignment horizontal="center"/>
    </xf>
    <xf numFmtId="166" fontId="6" fillId="4" borderId="5" xfId="0" applyNumberFormat="1" applyFont="1" applyFill="1" applyBorder="1" applyAlignment="1" applyProtection="1">
      <alignment horizontal="center"/>
    </xf>
    <xf numFmtId="166" fontId="6" fillId="4" borderId="12" xfId="0" applyNumberFormat="1" applyFont="1" applyFill="1" applyBorder="1" applyAlignment="1" applyProtection="1">
      <alignment horizontal="center"/>
    </xf>
    <xf numFmtId="166" fontId="6" fillId="4" borderId="4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8" fontId="7" fillId="2" borderId="0" xfId="0" applyNumberFormat="1" applyFont="1" applyFill="1" applyBorder="1" applyAlignment="1" applyProtection="1">
      <alignment horizontal="right"/>
    </xf>
    <xf numFmtId="164" fontId="11" fillId="3" borderId="24" xfId="0" applyNumberFormat="1" applyFont="1" applyFill="1" applyBorder="1" applyAlignment="1" applyProtection="1">
      <alignment horizontal="center"/>
    </xf>
    <xf numFmtId="8" fontId="11" fillId="3" borderId="24" xfId="0" applyNumberFormat="1" applyFont="1" applyFill="1" applyBorder="1" applyAlignment="1" applyProtection="1">
      <alignment horizontal="center"/>
    </xf>
    <xf numFmtId="8" fontId="18" fillId="3" borderId="41" xfId="0" applyNumberFormat="1" applyFont="1" applyFill="1" applyBorder="1" applyAlignment="1" applyProtection="1">
      <alignment horizontal="right"/>
    </xf>
    <xf numFmtId="8" fontId="18" fillId="3" borderId="24" xfId="0" applyNumberFormat="1" applyFont="1" applyFill="1" applyBorder="1" applyAlignment="1" applyProtection="1">
      <alignment horizontal="right"/>
    </xf>
    <xf numFmtId="8" fontId="18" fillId="3" borderId="38" xfId="0" applyNumberFormat="1" applyFont="1" applyFill="1" applyBorder="1" applyAlignment="1" applyProtection="1">
      <alignment horizontal="right"/>
    </xf>
    <xf numFmtId="8" fontId="18" fillId="3" borderId="39" xfId="0" applyNumberFormat="1" applyFont="1" applyFill="1" applyBorder="1" applyAlignment="1" applyProtection="1">
      <alignment horizontal="right"/>
    </xf>
    <xf numFmtId="0" fontId="20" fillId="3" borderId="36" xfId="0" applyFont="1" applyFill="1" applyBorder="1" applyProtection="1"/>
    <xf numFmtId="0" fontId="20" fillId="3" borderId="33" xfId="0" applyFont="1" applyFill="1" applyBorder="1" applyProtection="1"/>
    <xf numFmtId="0" fontId="8" fillId="3" borderId="33" xfId="0" applyFont="1" applyFill="1" applyBorder="1" applyProtection="1"/>
    <xf numFmtId="8" fontId="8" fillId="3" borderId="33" xfId="0" applyNumberFormat="1" applyFont="1" applyFill="1" applyBorder="1" applyProtection="1"/>
    <xf numFmtId="8" fontId="6" fillId="3" borderId="42" xfId="0" applyNumberFormat="1" applyFont="1" applyFill="1" applyBorder="1" applyAlignment="1" applyProtection="1">
      <alignment horizontal="right"/>
    </xf>
    <xf numFmtId="8" fontId="6" fillId="3" borderId="33" xfId="0" applyNumberFormat="1" applyFont="1" applyFill="1" applyBorder="1" applyAlignment="1" applyProtection="1">
      <alignment horizontal="right"/>
    </xf>
    <xf numFmtId="8" fontId="6" fillId="3" borderId="32" xfId="0" applyNumberFormat="1" applyFont="1" applyFill="1" applyBorder="1" applyAlignment="1" applyProtection="1">
      <alignment horizontal="right"/>
    </xf>
    <xf numFmtId="8" fontId="6" fillId="3" borderId="31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1" fillId="2" borderId="14" xfId="0" applyFont="1" applyFill="1" applyBorder="1" applyProtection="1"/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Alignment="1" applyProtection="1">
      <alignment vertical="top"/>
    </xf>
    <xf numFmtId="0" fontId="8" fillId="2" borderId="15" xfId="0" applyFont="1" applyFill="1" applyBorder="1" applyAlignment="1" applyProtection="1">
      <alignment horizontal="right" vertical="top"/>
    </xf>
    <xf numFmtId="0" fontId="8" fillId="2" borderId="14" xfId="0" applyFont="1" applyFill="1" applyBorder="1" applyProtection="1"/>
    <xf numFmtId="0" fontId="8" fillId="2" borderId="15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Alignment="1" applyProtection="1"/>
    <xf numFmtId="0" fontId="8" fillId="2" borderId="0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/>
    </xf>
    <xf numFmtId="8" fontId="7" fillId="3" borderId="0" xfId="0" applyNumberFormat="1" applyFont="1" applyFill="1" applyBorder="1" applyAlignment="1" applyProtection="1"/>
    <xf numFmtId="8" fontId="7" fillId="3" borderId="0" xfId="0" applyNumberFormat="1" applyFont="1" applyFill="1" applyBorder="1" applyAlignment="1" applyProtection="1">
      <alignment horizontal="right"/>
    </xf>
    <xf numFmtId="8" fontId="7" fillId="0" borderId="9" xfId="0" applyNumberFormat="1" applyFont="1" applyFill="1" applyBorder="1" applyAlignment="1" applyProtection="1">
      <alignment horizontal="right"/>
      <protection locked="0"/>
    </xf>
    <xf numFmtId="8" fontId="7" fillId="0" borderId="42" xfId="0" applyNumberFormat="1" applyFont="1" applyFill="1" applyBorder="1" applyAlignment="1" applyProtection="1">
      <alignment horizontal="right"/>
      <protection locked="0"/>
    </xf>
    <xf numFmtId="8" fontId="7" fillId="0" borderId="31" xfId="0" applyNumberFormat="1" applyFont="1" applyFill="1" applyBorder="1" applyAlignment="1" applyProtection="1">
      <alignment horizontal="right"/>
      <protection locked="0"/>
    </xf>
    <xf numFmtId="8" fontId="7" fillId="0" borderId="20" xfId="0" applyNumberFormat="1" applyFont="1" applyFill="1" applyBorder="1" applyAlignment="1" applyProtection="1">
      <alignment horizontal="right"/>
      <protection locked="0"/>
    </xf>
    <xf numFmtId="164" fontId="7" fillId="0" borderId="7" xfId="0" applyNumberFormat="1" applyFont="1" applyFill="1" applyBorder="1" applyAlignment="1" applyProtection="1">
      <alignment horizontal="center"/>
      <protection locked="0"/>
    </xf>
    <xf numFmtId="8" fontId="7" fillId="3" borderId="33" xfId="0" applyNumberFormat="1" applyFont="1" applyFill="1" applyBorder="1" applyAlignment="1" applyProtection="1"/>
    <xf numFmtId="49" fontId="8" fillId="2" borderId="0" xfId="0" applyNumberFormat="1" applyFont="1" applyFill="1" applyBorder="1" applyAlignment="1" applyProtection="1">
      <alignment wrapText="1"/>
      <protection locked="0"/>
    </xf>
    <xf numFmtId="8" fontId="7" fillId="0" borderId="28" xfId="0" applyNumberFormat="1" applyFont="1" applyFill="1" applyBorder="1" applyAlignment="1" applyProtection="1">
      <alignment horizontal="right"/>
      <protection locked="0"/>
    </xf>
    <xf numFmtId="8" fontId="7" fillId="0" borderId="27" xfId="0" applyNumberFormat="1" applyFont="1" applyFill="1" applyBorder="1" applyAlignment="1" applyProtection="1">
      <alignment horizontal="right"/>
      <protection locked="0"/>
    </xf>
    <xf numFmtId="8" fontId="7" fillId="0" borderId="25" xfId="0" applyNumberFormat="1" applyFont="1" applyFill="1" applyBorder="1" applyAlignment="1" applyProtection="1">
      <alignment horizontal="right"/>
      <protection locked="0"/>
    </xf>
    <xf numFmtId="164" fontId="21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top"/>
    </xf>
    <xf numFmtId="8" fontId="7" fillId="0" borderId="56" xfId="0" applyNumberFormat="1" applyFont="1" applyFill="1" applyBorder="1" applyAlignment="1" applyProtection="1">
      <alignment horizontal="right"/>
      <protection locked="0"/>
    </xf>
    <xf numFmtId="8" fontId="7" fillId="0" borderId="58" xfId="0" applyNumberFormat="1" applyFont="1" applyFill="1" applyBorder="1" applyAlignment="1" applyProtection="1">
      <alignment horizontal="right"/>
      <protection locked="0"/>
    </xf>
    <xf numFmtId="8" fontId="7" fillId="0" borderId="57" xfId="0" applyNumberFormat="1" applyFont="1" applyFill="1" applyBorder="1" applyAlignment="1" applyProtection="1">
      <alignment horizontal="right"/>
      <protection locked="0"/>
    </xf>
    <xf numFmtId="8" fontId="7" fillId="0" borderId="54" xfId="0" applyNumberFormat="1" applyFont="1" applyFill="1" applyBorder="1" applyAlignment="1" applyProtection="1">
      <alignment horizontal="right"/>
      <protection locked="0"/>
    </xf>
    <xf numFmtId="49" fontId="7" fillId="0" borderId="24" xfId="0" applyNumberFormat="1" applyFont="1" applyFill="1" applyBorder="1" applyAlignment="1" applyProtection="1">
      <alignment horizontal="right"/>
      <protection locked="0"/>
    </xf>
    <xf numFmtId="166" fontId="7" fillId="0" borderId="14" xfId="0" applyNumberFormat="1" applyFont="1" applyFill="1" applyBorder="1" applyAlignment="1" applyProtection="1">
      <alignment horizontal="right"/>
      <protection locked="0"/>
    </xf>
    <xf numFmtId="8" fontId="7" fillId="0" borderId="4" xfId="0" applyNumberFormat="1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center"/>
    </xf>
    <xf numFmtId="0" fontId="7" fillId="2" borderId="0" xfId="0" applyFont="1" applyFill="1" applyProtection="1">
      <protection locked="0"/>
    </xf>
    <xf numFmtId="8" fontId="7" fillId="0" borderId="51" xfId="0" applyNumberFormat="1" applyFont="1" applyFill="1" applyBorder="1" applyAlignment="1" applyProtection="1">
      <alignment horizontal="right" wrapText="1"/>
    </xf>
    <xf numFmtId="8" fontId="7" fillId="0" borderId="49" xfId="0" applyNumberFormat="1" applyFont="1" applyFill="1" applyBorder="1" applyAlignment="1" applyProtection="1">
      <alignment horizontal="right" wrapText="1"/>
    </xf>
    <xf numFmtId="8" fontId="7" fillId="0" borderId="42" xfId="0" applyNumberFormat="1" applyFont="1" applyFill="1" applyBorder="1" applyAlignment="1" applyProtection="1">
      <alignment horizontal="right" wrapText="1"/>
    </xf>
    <xf numFmtId="164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 wrapText="1"/>
    </xf>
    <xf numFmtId="8" fontId="7" fillId="0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8" fontId="7" fillId="4" borderId="11" xfId="0" applyNumberFormat="1" applyFont="1" applyFill="1" applyBorder="1" applyAlignment="1" applyProtection="1">
      <alignment horizontal="right"/>
    </xf>
    <xf numFmtId="8" fontId="7" fillId="4" borderId="12" xfId="0" applyNumberFormat="1" applyFont="1" applyFill="1" applyBorder="1" applyAlignment="1" applyProtection="1">
      <alignment horizontal="right"/>
    </xf>
    <xf numFmtId="8" fontId="7" fillId="4" borderId="12" xfId="0" applyNumberFormat="1" applyFont="1" applyFill="1" applyBorder="1" applyAlignment="1" applyProtection="1"/>
    <xf numFmtId="8" fontId="7" fillId="4" borderId="40" xfId="0" applyNumberFormat="1" applyFont="1" applyFill="1" applyBorder="1" applyAlignment="1" applyProtection="1"/>
    <xf numFmtId="0" fontId="6" fillId="4" borderId="49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9" xfId="0" applyFont="1" applyFill="1" applyBorder="1" applyAlignment="1" applyProtection="1">
      <alignment horizontal="center" vertical="center"/>
    </xf>
    <xf numFmtId="0" fontId="17" fillId="0" borderId="57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Fill="1" applyBorder="1" applyAlignment="1" applyProtection="1">
      <alignment horizontal="center" vertical="center" wrapText="1"/>
      <protection locked="0"/>
    </xf>
    <xf numFmtId="0" fontId="17" fillId="0" borderId="28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8" fontId="6" fillId="4" borderId="16" xfId="0" applyNumberFormat="1" applyFont="1" applyFill="1" applyBorder="1" applyAlignment="1" applyProtection="1">
      <alignment horizontal="center"/>
    </xf>
    <xf numFmtId="8" fontId="6" fillId="4" borderId="13" xfId="0" applyNumberFormat="1" applyFont="1" applyFill="1" applyBorder="1" applyAlignment="1" applyProtection="1">
      <alignment horizontal="center"/>
    </xf>
    <xf numFmtId="0" fontId="6" fillId="4" borderId="47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56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4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50" xfId="0" applyFont="1" applyFill="1" applyBorder="1" applyAlignment="1" applyProtection="1">
      <alignment horizontal="center" vertical="center"/>
      <protection locked="0"/>
    </xf>
    <xf numFmtId="0" fontId="17" fillId="0" borderId="32" xfId="0" applyFont="1" applyFill="1" applyBorder="1" applyAlignment="1" applyProtection="1">
      <alignment horizontal="center" vertical="center"/>
      <protection locked="0"/>
    </xf>
    <xf numFmtId="0" fontId="17" fillId="0" borderId="3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right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38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2" xfId="0" applyFont="1" applyFill="1" applyBorder="1" applyAlignment="1" applyProtection="1">
      <alignment horizontal="center" vertical="center"/>
      <protection locked="0"/>
    </xf>
    <xf numFmtId="164" fontId="21" fillId="2" borderId="0" xfId="0" applyNumberFormat="1" applyFont="1" applyFill="1" applyBorder="1" applyAlignment="1" applyProtection="1">
      <alignment horizontal="right"/>
    </xf>
    <xf numFmtId="14" fontId="7" fillId="2" borderId="46" xfId="0" applyNumberFormat="1" applyFont="1" applyFill="1" applyBorder="1" applyAlignment="1" applyProtection="1">
      <alignment horizontal="right" vertical="center"/>
      <protection locked="0"/>
    </xf>
    <xf numFmtId="14" fontId="7" fillId="2" borderId="13" xfId="0" applyNumberFormat="1" applyFont="1" applyFill="1" applyBorder="1" applyAlignment="1" applyProtection="1">
      <alignment horizontal="right" vertical="center"/>
      <protection locked="0"/>
    </xf>
    <xf numFmtId="14" fontId="7" fillId="2" borderId="17" xfId="0" applyNumberFormat="1" applyFont="1" applyFill="1" applyBorder="1" applyAlignment="1" applyProtection="1">
      <alignment horizontal="right" vertical="center"/>
      <protection locked="0"/>
    </xf>
    <xf numFmtId="14" fontId="7" fillId="2" borderId="28" xfId="0" applyNumberFormat="1" applyFont="1" applyFill="1" applyBorder="1" applyAlignment="1" applyProtection="1">
      <alignment horizontal="right" vertical="center"/>
      <protection locked="0"/>
    </xf>
    <xf numFmtId="14" fontId="7" fillId="2" borderId="14" xfId="0" applyNumberFormat="1" applyFont="1" applyFill="1" applyBorder="1" applyAlignment="1" applyProtection="1">
      <alignment horizontal="right" vertical="center"/>
      <protection locked="0"/>
    </xf>
    <xf numFmtId="14" fontId="7" fillId="2" borderId="18" xfId="0" applyNumberFormat="1" applyFont="1" applyFill="1" applyBorder="1" applyAlignment="1" applyProtection="1">
      <alignment horizontal="right" vertical="center"/>
      <protection locked="0"/>
    </xf>
    <xf numFmtId="8" fontId="7" fillId="2" borderId="57" xfId="0" applyNumberFormat="1" applyFont="1" applyFill="1" applyBorder="1" applyAlignment="1" applyProtection="1">
      <alignment horizontal="right" vertical="center"/>
    </xf>
    <xf numFmtId="8" fontId="7" fillId="2" borderId="15" xfId="0" applyNumberFormat="1" applyFont="1" applyFill="1" applyBorder="1" applyAlignment="1" applyProtection="1">
      <alignment horizontal="right" vertical="center"/>
    </xf>
    <xf numFmtId="8" fontId="7" fillId="2" borderId="21" xfId="0" applyNumberFormat="1" applyFont="1" applyFill="1" applyBorder="1" applyAlignment="1" applyProtection="1">
      <alignment horizontal="right" vertical="center"/>
    </xf>
    <xf numFmtId="8" fontId="7" fillId="2" borderId="6" xfId="0" applyNumberFormat="1" applyFont="1" applyFill="1" applyBorder="1" applyAlignment="1" applyProtection="1">
      <alignment horizontal="right" vertical="center"/>
    </xf>
    <xf numFmtId="8" fontId="7" fillId="2" borderId="4" xfId="0" applyNumberFormat="1" applyFont="1" applyFill="1" applyBorder="1" applyAlignment="1" applyProtection="1">
      <alignment horizontal="right" vertical="center"/>
    </xf>
    <xf numFmtId="8" fontId="7" fillId="2" borderId="8" xfId="0" applyNumberFormat="1" applyFont="1" applyFill="1" applyBorder="1" applyAlignment="1" applyProtection="1">
      <alignment horizontal="right" vertical="center"/>
    </xf>
    <xf numFmtId="0" fontId="6" fillId="4" borderId="54" xfId="0" applyFont="1" applyFill="1" applyBorder="1" applyAlignment="1" applyProtection="1">
      <alignment horizontal="center" vertical="center"/>
    </xf>
    <xf numFmtId="0" fontId="6" fillId="4" borderId="60" xfId="0" applyFont="1" applyFill="1" applyBorder="1" applyAlignment="1" applyProtection="1">
      <alignment horizontal="center" vertical="center" wrapText="1"/>
    </xf>
    <xf numFmtId="0" fontId="6" fillId="4" borderId="62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/>
    </xf>
    <xf numFmtId="0" fontId="8" fillId="0" borderId="28" xfId="0" applyNumberFormat="1" applyFont="1" applyFill="1" applyBorder="1" applyAlignment="1" applyProtection="1">
      <alignment horizontal="center"/>
      <protection locked="0"/>
    </xf>
    <xf numFmtId="0" fontId="8" fillId="0" borderId="25" xfId="0" applyNumberFormat="1" applyFont="1" applyFill="1" applyBorder="1" applyAlignment="1" applyProtection="1">
      <alignment horizontal="center"/>
      <protection locked="0"/>
    </xf>
    <xf numFmtId="49" fontId="8" fillId="0" borderId="27" xfId="0" applyNumberFormat="1" applyFont="1" applyFill="1" applyBorder="1" applyAlignment="1" applyProtection="1">
      <alignment horizontal="center" wrapText="1"/>
      <protection locked="0"/>
    </xf>
    <xf numFmtId="49" fontId="8" fillId="0" borderId="19" xfId="0" applyNumberFormat="1" applyFont="1" applyFill="1" applyBorder="1" applyAlignment="1" applyProtection="1">
      <alignment horizontal="center" wrapText="1"/>
      <protection locked="0"/>
    </xf>
    <xf numFmtId="8" fontId="7" fillId="3" borderId="27" xfId="0" applyNumberFormat="1" applyFont="1" applyFill="1" applyBorder="1" applyAlignment="1" applyProtection="1">
      <alignment horizontal="right"/>
    </xf>
    <xf numFmtId="8" fontId="7" fillId="3" borderId="19" xfId="0" applyNumberFormat="1" applyFont="1" applyFill="1" applyBorder="1" applyAlignment="1" applyProtection="1">
      <alignment horizontal="right"/>
    </xf>
    <xf numFmtId="8" fontId="7" fillId="3" borderId="10" xfId="0" applyNumberFormat="1" applyFont="1" applyFill="1" applyBorder="1" applyAlignment="1" applyProtection="1">
      <alignment horizontal="right"/>
    </xf>
    <xf numFmtId="0" fontId="8" fillId="0" borderId="27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6" fillId="4" borderId="46" xfId="0" applyFont="1" applyFill="1" applyBorder="1" applyAlignment="1" applyProtection="1">
      <alignment horizontal="center" wrapText="1"/>
    </xf>
    <xf numFmtId="0" fontId="6" fillId="4" borderId="13" xfId="0" applyFont="1" applyFill="1" applyBorder="1" applyAlignment="1" applyProtection="1">
      <alignment horizontal="center" wrapText="1"/>
    </xf>
    <xf numFmtId="0" fontId="6" fillId="4" borderId="17" xfId="0" applyFont="1" applyFill="1" applyBorder="1" applyAlignment="1" applyProtection="1">
      <alignment horizontal="center" wrapText="1"/>
    </xf>
    <xf numFmtId="0" fontId="6" fillId="4" borderId="6" xfId="0" applyFont="1" applyFill="1" applyBorder="1" applyAlignment="1" applyProtection="1">
      <alignment horizontal="center" wrapText="1"/>
    </xf>
    <xf numFmtId="0" fontId="6" fillId="4" borderId="4" xfId="0" applyFont="1" applyFill="1" applyBorder="1" applyAlignment="1" applyProtection="1">
      <alignment horizontal="center" wrapText="1"/>
    </xf>
    <xf numFmtId="0" fontId="6" fillId="4" borderId="8" xfId="0" applyFont="1" applyFill="1" applyBorder="1" applyAlignment="1" applyProtection="1">
      <alignment horizontal="center" wrapText="1"/>
    </xf>
    <xf numFmtId="0" fontId="10" fillId="3" borderId="34" xfId="0" applyFont="1" applyFill="1" applyBorder="1" applyAlignment="1" applyProtection="1">
      <alignment horizontal="center"/>
    </xf>
    <xf numFmtId="0" fontId="10" fillId="3" borderId="43" xfId="0" applyFont="1" applyFill="1" applyBorder="1" applyAlignment="1" applyProtection="1">
      <alignment horizontal="center"/>
    </xf>
    <xf numFmtId="0" fontId="8" fillId="0" borderId="46" xfId="0" applyNumberFormat="1" applyFont="1" applyFill="1" applyBorder="1" applyAlignment="1" applyProtection="1">
      <alignment horizontal="center"/>
      <protection locked="0"/>
    </xf>
    <xf numFmtId="0" fontId="8" fillId="0" borderId="44" xfId="0" applyNumberFormat="1" applyFont="1" applyFill="1" applyBorder="1" applyAlignment="1" applyProtection="1">
      <alignment horizontal="center"/>
      <protection locked="0"/>
    </xf>
    <xf numFmtId="49" fontId="8" fillId="0" borderId="53" xfId="0" applyNumberFormat="1" applyFont="1" applyFill="1" applyBorder="1" applyAlignment="1" applyProtection="1">
      <alignment horizontal="center" wrapText="1"/>
      <protection locked="0"/>
    </xf>
    <xf numFmtId="49" fontId="8" fillId="0" borderId="24" xfId="0" applyNumberFormat="1" applyFont="1" applyFill="1" applyBorder="1" applyAlignment="1" applyProtection="1">
      <alignment horizontal="center" wrapText="1"/>
      <protection locked="0"/>
    </xf>
    <xf numFmtId="49" fontId="8" fillId="0" borderId="35" xfId="0" applyNumberFormat="1" applyFont="1" applyFill="1" applyBorder="1" applyAlignment="1" applyProtection="1">
      <alignment horizontal="center" wrapText="1"/>
      <protection locked="0"/>
    </xf>
    <xf numFmtId="8" fontId="7" fillId="3" borderId="53" xfId="0" applyNumberFormat="1" applyFont="1" applyFill="1" applyBorder="1" applyAlignment="1" applyProtection="1">
      <alignment horizontal="right"/>
    </xf>
    <xf numFmtId="8" fontId="7" fillId="3" borderId="24" xfId="0" applyNumberFormat="1" applyFont="1" applyFill="1" applyBorder="1" applyAlignment="1" applyProtection="1">
      <alignment horizontal="right"/>
    </xf>
    <xf numFmtId="8" fontId="7" fillId="3" borderId="35" xfId="0" applyNumberFormat="1" applyFont="1" applyFill="1" applyBorder="1" applyAlignment="1" applyProtection="1">
      <alignment horizontal="right"/>
    </xf>
    <xf numFmtId="0" fontId="10" fillId="4" borderId="16" xfId="0" applyFont="1" applyFill="1" applyBorder="1" applyAlignment="1" applyProtection="1">
      <alignment horizontal="center" wrapText="1"/>
    </xf>
    <xf numFmtId="0" fontId="10" fillId="4" borderId="44" xfId="0" applyFont="1" applyFill="1" applyBorder="1" applyAlignment="1" applyProtection="1">
      <alignment horizontal="center" wrapText="1"/>
    </xf>
    <xf numFmtId="0" fontId="10" fillId="4" borderId="3" xfId="0" applyFont="1" applyFill="1" applyBorder="1" applyAlignment="1" applyProtection="1">
      <alignment horizontal="center" wrapText="1"/>
    </xf>
    <xf numFmtId="0" fontId="10" fillId="4" borderId="48" xfId="0" applyFont="1" applyFill="1" applyBorder="1" applyAlignment="1" applyProtection="1">
      <alignment horizontal="center" wrapText="1"/>
    </xf>
    <xf numFmtId="0" fontId="6" fillId="4" borderId="45" xfId="0" applyFont="1" applyFill="1" applyBorder="1" applyAlignment="1" applyProtection="1">
      <alignment horizontal="center" wrapText="1"/>
    </xf>
    <xf numFmtId="0" fontId="6" fillId="4" borderId="7" xfId="0" applyFont="1" applyFill="1" applyBorder="1" applyAlignment="1" applyProtection="1">
      <alignment horizontal="center" wrapText="1"/>
    </xf>
    <xf numFmtId="0" fontId="6" fillId="4" borderId="44" xfId="0" applyFont="1" applyFill="1" applyBorder="1" applyAlignment="1" applyProtection="1">
      <alignment horizontal="center" wrapText="1"/>
    </xf>
    <xf numFmtId="0" fontId="6" fillId="4" borderId="48" xfId="0" applyFont="1" applyFill="1" applyBorder="1" applyAlignment="1" applyProtection="1">
      <alignment horizontal="center" wrapText="1"/>
    </xf>
    <xf numFmtId="0" fontId="14" fillId="4" borderId="13" xfId="0" applyFont="1" applyFill="1" applyBorder="1" applyProtection="1"/>
    <xf numFmtId="0" fontId="14" fillId="4" borderId="6" xfId="0" applyFont="1" applyFill="1" applyBorder="1" applyProtection="1"/>
    <xf numFmtId="0" fontId="14" fillId="4" borderId="4" xfId="0" applyFont="1" applyFill="1" applyBorder="1" applyProtection="1"/>
    <xf numFmtId="8" fontId="6" fillId="4" borderId="16" xfId="0" applyNumberFormat="1" applyFont="1" applyFill="1" applyBorder="1" applyAlignment="1" applyProtection="1">
      <alignment horizontal="center" wrapText="1"/>
    </xf>
    <xf numFmtId="8" fontId="6" fillId="4" borderId="13" xfId="0" applyNumberFormat="1" applyFont="1" applyFill="1" applyBorder="1" applyAlignment="1" applyProtection="1">
      <alignment horizontal="center" wrapText="1"/>
    </xf>
    <xf numFmtId="8" fontId="6" fillId="4" borderId="17" xfId="0" applyNumberFormat="1" applyFont="1" applyFill="1" applyBorder="1" applyAlignment="1" applyProtection="1">
      <alignment horizontal="center" wrapText="1"/>
    </xf>
    <xf numFmtId="8" fontId="6" fillId="4" borderId="3" xfId="0" applyNumberFormat="1" applyFont="1" applyFill="1" applyBorder="1" applyAlignment="1" applyProtection="1">
      <alignment horizontal="center" wrapText="1"/>
    </xf>
    <xf numFmtId="8" fontId="6" fillId="4" borderId="4" xfId="0" applyNumberFormat="1" applyFont="1" applyFill="1" applyBorder="1" applyAlignment="1" applyProtection="1">
      <alignment horizontal="center" wrapText="1"/>
    </xf>
    <xf numFmtId="8" fontId="6" fillId="4" borderId="8" xfId="0" applyNumberFormat="1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left"/>
    </xf>
    <xf numFmtId="0" fontId="6" fillId="5" borderId="12" xfId="0" applyFont="1" applyFill="1" applyBorder="1" applyAlignment="1" applyProtection="1">
      <alignment horizontal="left"/>
    </xf>
    <xf numFmtId="0" fontId="6" fillId="5" borderId="40" xfId="0" applyFont="1" applyFill="1" applyBorder="1" applyAlignment="1" applyProtection="1">
      <alignment horizontal="left"/>
    </xf>
    <xf numFmtId="0" fontId="6" fillId="4" borderId="11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61" xfId="0" applyFont="1" applyFill="1" applyBorder="1" applyAlignment="1" applyProtection="1">
      <alignment horizontal="center"/>
    </xf>
    <xf numFmtId="14" fontId="8" fillId="2" borderId="51" xfId="0" applyNumberFormat="1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8" fontId="7" fillId="0" borderId="28" xfId="1" applyNumberFormat="1" applyFont="1" applyFill="1" applyBorder="1" applyAlignment="1" applyProtection="1">
      <alignment horizontal="right" wrapText="1"/>
    </xf>
    <xf numFmtId="8" fontId="7" fillId="0" borderId="14" xfId="1" applyNumberFormat="1" applyFont="1" applyFill="1" applyBorder="1" applyAlignment="1" applyProtection="1">
      <alignment horizontal="right" wrapText="1"/>
    </xf>
    <xf numFmtId="8" fontId="7" fillId="0" borderId="18" xfId="1" applyNumberFormat="1" applyFont="1" applyFill="1" applyBorder="1" applyAlignment="1" applyProtection="1">
      <alignment horizontal="right" wrapText="1"/>
    </xf>
    <xf numFmtId="14" fontId="8" fillId="0" borderId="20" xfId="0" applyNumberFormat="1" applyFont="1" applyFill="1" applyBorder="1" applyAlignment="1" applyProtection="1">
      <alignment horizontal="center"/>
      <protection locked="0"/>
    </xf>
    <xf numFmtId="0" fontId="6" fillId="4" borderId="40" xfId="0" applyFont="1" applyFill="1" applyBorder="1" applyAlignment="1" applyProtection="1">
      <alignment horizontal="center"/>
    </xf>
    <xf numFmtId="49" fontId="7" fillId="0" borderId="20" xfId="0" applyNumberFormat="1" applyFont="1" applyFill="1" applyBorder="1" applyAlignment="1" applyProtection="1">
      <alignment horizontal="center" wrapText="1"/>
      <protection locked="0"/>
    </xf>
    <xf numFmtId="49" fontId="7" fillId="0" borderId="52" xfId="0" applyNumberFormat="1" applyFont="1" applyFill="1" applyBorder="1" applyAlignment="1" applyProtection="1">
      <alignment horizontal="center" wrapText="1"/>
      <protection locked="0"/>
    </xf>
    <xf numFmtId="14" fontId="8" fillId="2" borderId="49" xfId="0" applyNumberFormat="1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8" fontId="7" fillId="0" borderId="19" xfId="1" applyNumberFormat="1" applyFont="1" applyFill="1" applyBorder="1" applyAlignment="1" applyProtection="1">
      <alignment horizontal="right" wrapText="1"/>
    </xf>
    <xf numFmtId="8" fontId="7" fillId="0" borderId="10" xfId="1" applyNumberFormat="1" applyFont="1" applyFill="1" applyBorder="1" applyAlignment="1" applyProtection="1">
      <alignment horizontal="right" wrapText="1"/>
    </xf>
    <xf numFmtId="14" fontId="8" fillId="0" borderId="9" xfId="0" applyNumberFormat="1" applyFont="1" applyFill="1" applyBorder="1" applyAlignment="1" applyProtection="1">
      <alignment horizontal="center"/>
      <protection locked="0"/>
    </xf>
    <xf numFmtId="49" fontId="7" fillId="0" borderId="9" xfId="0" applyNumberFormat="1" applyFont="1" applyFill="1" applyBorder="1" applyAlignment="1" applyProtection="1">
      <alignment horizontal="center" wrapText="1"/>
      <protection locked="0"/>
    </xf>
    <xf numFmtId="49" fontId="7" fillId="0" borderId="50" xfId="0" applyNumberFormat="1" applyFont="1" applyFill="1" applyBorder="1" applyAlignment="1" applyProtection="1">
      <alignment horizontal="center" wrapText="1"/>
      <protection locked="0"/>
    </xf>
    <xf numFmtId="49" fontId="7" fillId="0" borderId="32" xfId="0" applyNumberFormat="1" applyFont="1" applyFill="1" applyBorder="1" applyAlignment="1" applyProtection="1">
      <alignment horizontal="center" wrapText="1"/>
      <protection locked="0"/>
    </xf>
    <xf numFmtId="49" fontId="7" fillId="0" borderId="31" xfId="0" applyNumberFormat="1" applyFont="1" applyFill="1" applyBorder="1" applyAlignment="1" applyProtection="1">
      <alignment horizontal="center" wrapText="1"/>
      <protection locked="0"/>
    </xf>
    <xf numFmtId="0" fontId="20" fillId="3" borderId="34" xfId="0" applyFont="1" applyFill="1" applyBorder="1" applyAlignment="1" applyProtection="1">
      <alignment horizontal="left"/>
    </xf>
    <xf numFmtId="0" fontId="20" fillId="3" borderId="24" xfId="0" applyFont="1" applyFill="1" applyBorder="1" applyAlignment="1" applyProtection="1">
      <alignment horizontal="left"/>
    </xf>
    <xf numFmtId="8" fontId="19" fillId="3" borderId="34" xfId="0" applyNumberFormat="1" applyFont="1" applyFill="1" applyBorder="1" applyAlignment="1" applyProtection="1">
      <alignment horizontal="right"/>
    </xf>
    <xf numFmtId="8" fontId="19" fillId="3" borderId="24" xfId="0" applyNumberFormat="1" applyFont="1" applyFill="1" applyBorder="1" applyAlignment="1" applyProtection="1">
      <alignment horizontal="right"/>
    </xf>
    <xf numFmtId="8" fontId="19" fillId="3" borderId="35" xfId="0" applyNumberFormat="1" applyFont="1" applyFill="1" applyBorder="1" applyAlignment="1" applyProtection="1">
      <alignment horizontal="right"/>
    </xf>
    <xf numFmtId="8" fontId="22" fillId="3" borderId="36" xfId="0" applyNumberFormat="1" applyFont="1" applyFill="1" applyBorder="1" applyAlignment="1" applyProtection="1">
      <alignment horizontal="right"/>
    </xf>
    <xf numFmtId="8" fontId="22" fillId="3" borderId="33" xfId="0" applyNumberFormat="1" applyFont="1" applyFill="1" applyBorder="1" applyAlignment="1" applyProtection="1">
      <alignment horizontal="right"/>
    </xf>
    <xf numFmtId="8" fontId="22" fillId="3" borderId="37" xfId="0" applyNumberFormat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top"/>
    </xf>
    <xf numFmtId="0" fontId="16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right"/>
    </xf>
    <xf numFmtId="14" fontId="8" fillId="2" borderId="42" xfId="0" applyNumberFormat="1" applyFont="1" applyFill="1" applyBorder="1" applyAlignment="1" applyProtection="1">
      <alignment horizontal="center"/>
      <protection locked="0"/>
    </xf>
    <xf numFmtId="0" fontId="8" fillId="2" borderId="32" xfId="0" applyFont="1" applyFill="1" applyBorder="1" applyAlignment="1" applyProtection="1">
      <alignment horizontal="center"/>
      <protection locked="0"/>
    </xf>
    <xf numFmtId="8" fontId="7" fillId="0" borderId="33" xfId="1" applyNumberFormat="1" applyFont="1" applyFill="1" applyBorder="1" applyAlignment="1" applyProtection="1">
      <alignment horizontal="right" wrapText="1"/>
    </xf>
    <xf numFmtId="8" fontId="7" fillId="0" borderId="37" xfId="1" applyNumberFormat="1" applyFont="1" applyFill="1" applyBorder="1" applyAlignment="1" applyProtection="1">
      <alignment horizontal="right" wrapText="1"/>
    </xf>
    <xf numFmtId="14" fontId="6" fillId="2" borderId="0" xfId="0" applyNumberFormat="1" applyFont="1" applyFill="1" applyBorder="1" applyAlignment="1" applyProtection="1">
      <alignment horizontal="right"/>
    </xf>
    <xf numFmtId="165" fontId="6" fillId="4" borderId="5" xfId="0" applyNumberFormat="1" applyFont="1" applyFill="1" applyBorder="1" applyAlignment="1" applyProtection="1">
      <alignment horizontal="right" wrapText="1"/>
    </xf>
    <xf numFmtId="165" fontId="6" fillId="4" borderId="61" xfId="0" applyNumberFormat="1" applyFont="1" applyFill="1" applyBorder="1" applyAlignment="1" applyProtection="1">
      <alignment horizontal="right" wrapText="1"/>
    </xf>
    <xf numFmtId="0" fontId="10" fillId="3" borderId="0" xfId="0" applyFont="1" applyFill="1" applyBorder="1" applyAlignment="1" applyProtection="1">
      <alignment horizontal="left"/>
    </xf>
    <xf numFmtId="14" fontId="8" fillId="0" borderId="32" xfId="0" applyNumberFormat="1" applyFont="1" applyFill="1" applyBorder="1" applyAlignment="1" applyProtection="1">
      <alignment horizontal="center"/>
      <protection locked="0"/>
    </xf>
    <xf numFmtId="0" fontId="10" fillId="3" borderId="36" xfId="0" applyFont="1" applyFill="1" applyBorder="1" applyAlignment="1" applyProtection="1">
      <alignment horizontal="center"/>
    </xf>
    <xf numFmtId="0" fontId="10" fillId="3" borderId="29" xfId="0" applyFont="1" applyFill="1" applyBorder="1" applyAlignment="1" applyProtection="1">
      <alignment horizontal="center"/>
    </xf>
    <xf numFmtId="0" fontId="8" fillId="0" borderId="59" xfId="0" applyNumberFormat="1" applyFont="1" applyFill="1" applyBorder="1" applyAlignment="1" applyProtection="1">
      <alignment horizontal="center"/>
      <protection locked="0"/>
    </xf>
    <xf numFmtId="0" fontId="8" fillId="0" borderId="29" xfId="0" applyNumberFormat="1" applyFont="1" applyFill="1" applyBorder="1" applyAlignment="1" applyProtection="1">
      <alignment horizontal="center"/>
      <protection locked="0"/>
    </xf>
    <xf numFmtId="49" fontId="8" fillId="0" borderId="59" xfId="0" applyNumberFormat="1" applyFont="1" applyFill="1" applyBorder="1" applyAlignment="1" applyProtection="1">
      <alignment horizontal="center" wrapText="1"/>
      <protection locked="0"/>
    </xf>
    <xf numFmtId="49" fontId="8" fillId="0" borderId="33" xfId="0" applyNumberFormat="1" applyFont="1" applyFill="1" applyBorder="1" applyAlignment="1" applyProtection="1">
      <alignment horizontal="center" wrapText="1"/>
      <protection locked="0"/>
    </xf>
    <xf numFmtId="8" fontId="7" fillId="3" borderId="59" xfId="0" applyNumberFormat="1" applyFont="1" applyFill="1" applyBorder="1" applyAlignment="1" applyProtection="1">
      <alignment horizontal="right"/>
    </xf>
    <xf numFmtId="8" fontId="7" fillId="3" borderId="33" xfId="0" applyNumberFormat="1" applyFont="1" applyFill="1" applyBorder="1" applyAlignment="1" applyProtection="1">
      <alignment horizontal="right"/>
    </xf>
    <xf numFmtId="8" fontId="7" fillId="3" borderId="37" xfId="0" applyNumberFormat="1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58</xdr:row>
      <xdr:rowOff>0</xdr:rowOff>
    </xdr:from>
    <xdr:to>
      <xdr:col>13</xdr:col>
      <xdr:colOff>885825</xdr:colOff>
      <xdr:row>58</xdr:row>
      <xdr:rowOff>0</xdr:rowOff>
    </xdr:to>
    <xdr:cxnSp macro="">
      <xdr:nvCxnSpPr>
        <xdr:cNvPr id="2" name="Straight Connector 1"/>
        <xdr:cNvCxnSpPr/>
      </xdr:nvCxnSpPr>
      <xdr:spPr>
        <a:xfrm>
          <a:off x="4819650" y="19440525"/>
          <a:ext cx="503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Layout" zoomScale="75" zoomScaleNormal="100" zoomScaleSheetLayoutView="100" zoomScalePageLayoutView="75" workbookViewId="0">
      <selection activeCell="D6" sqref="D6:H7"/>
    </sheetView>
  </sheetViews>
  <sheetFormatPr defaultRowHeight="12.75" x14ac:dyDescent="0.2"/>
  <cols>
    <col min="1" max="1" width="4.140625" style="5" customWidth="1"/>
    <col min="2" max="2" width="1" style="5" customWidth="1"/>
    <col min="3" max="3" width="13.5703125" style="5" customWidth="1"/>
    <col min="4" max="4" width="9.42578125" style="5" customWidth="1"/>
    <col min="5" max="5" width="17.85546875" style="5" customWidth="1"/>
    <col min="6" max="6" width="2" style="5" customWidth="1"/>
    <col min="7" max="7" width="7.5703125" style="5" customWidth="1"/>
    <col min="8" max="8" width="3.28515625" style="5" customWidth="1"/>
    <col min="9" max="9" width="2.140625" style="5" customWidth="1"/>
    <col min="10" max="10" width="16.28515625" style="5" customWidth="1"/>
    <col min="11" max="11" width="6.5703125" style="5" customWidth="1"/>
    <col min="12" max="15" width="22.140625" style="5" customWidth="1"/>
    <col min="16" max="16" width="21.42578125" style="5" customWidth="1"/>
    <col min="17" max="17" width="2" style="5" customWidth="1"/>
    <col min="18" max="18" width="7.28515625" style="5" customWidth="1"/>
    <col min="19" max="19" width="5.42578125" style="5" customWidth="1"/>
    <col min="20" max="20" width="6.7109375" style="5" customWidth="1"/>
    <col min="21" max="21" width="9.7109375" style="5" bestFit="1" customWidth="1"/>
    <col min="22" max="16384" width="9.140625" style="5"/>
  </cols>
  <sheetData>
    <row r="1" spans="1:21" s="13" customFormat="1" ht="36.75" thickBot="1" x14ac:dyDescent="0.6">
      <c r="A1" s="27" t="s">
        <v>4</v>
      </c>
      <c r="B1" s="27"/>
      <c r="C1" s="27"/>
      <c r="D1" s="27"/>
      <c r="E1" s="27"/>
      <c r="F1" s="27"/>
      <c r="G1" s="27"/>
      <c r="H1" s="142" t="s">
        <v>6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1" s="4" customFormat="1" ht="8.25" customHeight="1" thickTop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s="4" customFormat="1" ht="20.25" customHeight="1" x14ac:dyDescent="0.4">
      <c r="A3" s="143" t="s">
        <v>17</v>
      </c>
      <c r="B3" s="144"/>
      <c r="C3" s="144"/>
      <c r="D3" s="147"/>
      <c r="E3" s="147"/>
      <c r="F3" s="147"/>
      <c r="G3" s="147"/>
      <c r="H3" s="148"/>
      <c r="I3" s="82"/>
      <c r="J3" s="3"/>
      <c r="K3" s="3"/>
      <c r="L3" s="3"/>
      <c r="M3" s="29"/>
      <c r="N3" s="29"/>
      <c r="O3" s="29"/>
      <c r="P3" s="97" t="s">
        <v>13</v>
      </c>
      <c r="Q3" s="30"/>
      <c r="R3" s="151">
        <f ca="1">TODAY()</f>
        <v>44259</v>
      </c>
      <c r="S3" s="151"/>
      <c r="T3" s="151"/>
    </row>
    <row r="4" spans="1:21" s="4" customFormat="1" ht="10.5" customHeight="1" x14ac:dyDescent="0.4">
      <c r="A4" s="145"/>
      <c r="B4" s="146"/>
      <c r="C4" s="146"/>
      <c r="D4" s="149"/>
      <c r="E4" s="149"/>
      <c r="F4" s="149"/>
      <c r="G4" s="149"/>
      <c r="H4" s="150"/>
      <c r="I4" s="82"/>
      <c r="J4" s="3"/>
      <c r="K4" s="3"/>
      <c r="L4" s="3"/>
      <c r="M4" s="29"/>
      <c r="N4" s="29"/>
      <c r="O4" s="29"/>
      <c r="P4" s="97"/>
      <c r="Q4" s="30"/>
      <c r="R4" s="97"/>
      <c r="S4" s="97"/>
      <c r="T4" s="97"/>
    </row>
    <row r="5" spans="1:21" s="11" customFormat="1" ht="12" customHeight="1" thickBot="1" x14ac:dyDescent="0.35">
      <c r="A5" s="123"/>
      <c r="B5" s="122"/>
      <c r="C5" s="122"/>
      <c r="D5" s="138"/>
      <c r="E5" s="138"/>
      <c r="F5" s="138"/>
      <c r="G5" s="138"/>
      <c r="H5" s="139"/>
      <c r="I5" s="82"/>
      <c r="J5" s="82"/>
      <c r="K5" s="82"/>
      <c r="L5" s="31"/>
      <c r="M5" s="31"/>
      <c r="N5" s="31"/>
      <c r="O5" s="31"/>
      <c r="P5" s="31"/>
      <c r="Q5" s="31"/>
      <c r="R5" s="31"/>
      <c r="S5" s="31"/>
      <c r="T5" s="31"/>
    </row>
    <row r="6" spans="1:21" s="6" customFormat="1" ht="18.75" customHeight="1" thickBot="1" x14ac:dyDescent="0.4">
      <c r="A6" s="121" t="s">
        <v>19</v>
      </c>
      <c r="B6" s="122"/>
      <c r="C6" s="122"/>
      <c r="D6" s="124"/>
      <c r="E6" s="125"/>
      <c r="F6" s="125"/>
      <c r="G6" s="125"/>
      <c r="H6" s="126"/>
      <c r="I6" s="82"/>
      <c r="J6" s="82"/>
      <c r="K6" s="83"/>
      <c r="L6" s="130" t="s">
        <v>9</v>
      </c>
      <c r="M6" s="131"/>
      <c r="N6" s="131"/>
      <c r="O6" s="131"/>
      <c r="P6" s="164" t="s">
        <v>24</v>
      </c>
      <c r="Q6" s="152"/>
      <c r="R6" s="153"/>
      <c r="S6" s="153"/>
      <c r="T6" s="154"/>
    </row>
    <row r="7" spans="1:21" s="6" customFormat="1" ht="21.75" customHeight="1" x14ac:dyDescent="0.35">
      <c r="A7" s="123"/>
      <c r="B7" s="122"/>
      <c r="C7" s="122"/>
      <c r="D7" s="127"/>
      <c r="E7" s="128"/>
      <c r="F7" s="128"/>
      <c r="G7" s="128"/>
      <c r="H7" s="129"/>
      <c r="I7" s="33"/>
      <c r="J7" s="34" t="s">
        <v>2</v>
      </c>
      <c r="K7" s="35"/>
      <c r="L7" s="16"/>
      <c r="M7" s="14"/>
      <c r="N7" s="14"/>
      <c r="O7" s="103"/>
      <c r="P7" s="145"/>
      <c r="Q7" s="155"/>
      <c r="R7" s="156"/>
      <c r="S7" s="156"/>
      <c r="T7" s="157"/>
    </row>
    <row r="8" spans="1:21" s="6" customFormat="1" ht="21" customHeight="1" x14ac:dyDescent="0.35">
      <c r="A8" s="132" t="s">
        <v>18</v>
      </c>
      <c r="B8" s="133"/>
      <c r="C8" s="134"/>
      <c r="D8" s="138"/>
      <c r="E8" s="138"/>
      <c r="F8" s="138"/>
      <c r="G8" s="138"/>
      <c r="H8" s="139"/>
      <c r="I8" s="33"/>
      <c r="J8" s="36" t="s">
        <v>5</v>
      </c>
      <c r="K8" s="37"/>
      <c r="L8" s="17"/>
      <c r="M8" s="15"/>
      <c r="N8" s="15"/>
      <c r="O8" s="104"/>
      <c r="P8" s="165" t="s">
        <v>32</v>
      </c>
      <c r="Q8" s="158">
        <f>+L9+M9+N9+O9</f>
        <v>0</v>
      </c>
      <c r="R8" s="159"/>
      <c r="S8" s="159"/>
      <c r="T8" s="160"/>
    </row>
    <row r="9" spans="1:21" s="6" customFormat="1" ht="24.75" customHeight="1" thickBot="1" x14ac:dyDescent="0.4">
      <c r="A9" s="135"/>
      <c r="B9" s="136"/>
      <c r="C9" s="137"/>
      <c r="D9" s="140"/>
      <c r="E9" s="140"/>
      <c r="F9" s="140"/>
      <c r="G9" s="140"/>
      <c r="H9" s="141"/>
      <c r="I9" s="33"/>
      <c r="J9" s="38" t="s">
        <v>10</v>
      </c>
      <c r="K9" s="39"/>
      <c r="L9" s="25"/>
      <c r="M9" s="26"/>
      <c r="N9" s="26"/>
      <c r="O9" s="105"/>
      <c r="P9" s="166"/>
      <c r="Q9" s="161"/>
      <c r="R9" s="162"/>
      <c r="S9" s="162"/>
      <c r="T9" s="163"/>
    </row>
    <row r="10" spans="1:21" ht="4.5" customHeight="1" thickBot="1" x14ac:dyDescent="0.35">
      <c r="A10" s="1"/>
      <c r="B10" s="3"/>
      <c r="C10" s="3"/>
      <c r="D10" s="2"/>
      <c r="E10" s="2"/>
      <c r="F10" s="40"/>
      <c r="G10" s="40"/>
      <c r="H10" s="41"/>
      <c r="I10" s="41"/>
      <c r="J10" s="40"/>
      <c r="K10" s="40"/>
      <c r="L10" s="42"/>
      <c r="M10" s="42"/>
      <c r="N10" s="42"/>
      <c r="O10" s="42"/>
      <c r="P10" s="42"/>
      <c r="Q10" s="42"/>
      <c r="R10" s="42"/>
      <c r="S10" s="42"/>
      <c r="T10" s="43"/>
    </row>
    <row r="11" spans="1:21" s="10" customFormat="1" ht="19.5" customHeight="1" thickBot="1" x14ac:dyDescent="0.4">
      <c r="A11" s="211" t="s">
        <v>22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/>
    </row>
    <row r="12" spans="1:21" s="107" customFormat="1" ht="21.75" customHeight="1" thickBot="1" x14ac:dyDescent="0.4">
      <c r="A12" s="214" t="s">
        <v>3</v>
      </c>
      <c r="B12" s="215"/>
      <c r="C12" s="215"/>
      <c r="D12" s="215" t="s">
        <v>23</v>
      </c>
      <c r="E12" s="215"/>
      <c r="F12" s="215"/>
      <c r="G12" s="215"/>
      <c r="H12" s="215"/>
      <c r="I12" s="215"/>
      <c r="J12" s="215" t="s">
        <v>34</v>
      </c>
      <c r="K12" s="224"/>
      <c r="L12" s="216" t="s">
        <v>33</v>
      </c>
      <c r="M12" s="216"/>
      <c r="N12" s="216"/>
      <c r="O12" s="216"/>
      <c r="P12" s="106" t="s">
        <v>30</v>
      </c>
      <c r="Q12" s="216" t="s">
        <v>1</v>
      </c>
      <c r="R12" s="216"/>
      <c r="S12" s="216"/>
      <c r="T12" s="217"/>
    </row>
    <row r="13" spans="1:21" s="10" customFormat="1" ht="29.25" customHeight="1" x14ac:dyDescent="0.35">
      <c r="A13" s="218"/>
      <c r="B13" s="219"/>
      <c r="C13" s="219"/>
      <c r="D13" s="223"/>
      <c r="E13" s="223"/>
      <c r="F13" s="223"/>
      <c r="G13" s="223"/>
      <c r="H13" s="223"/>
      <c r="I13" s="223"/>
      <c r="J13" s="225"/>
      <c r="K13" s="226"/>
      <c r="L13" s="96"/>
      <c r="M13" s="90"/>
      <c r="N13" s="90"/>
      <c r="O13" s="94"/>
      <c r="P13" s="108">
        <f>SUM(L13:O13)</f>
        <v>0</v>
      </c>
      <c r="Q13" s="220">
        <f>+Q8+P13</f>
        <v>0</v>
      </c>
      <c r="R13" s="221"/>
      <c r="S13" s="221"/>
      <c r="T13" s="222"/>
      <c r="U13" s="93"/>
    </row>
    <row r="14" spans="1:21" s="10" customFormat="1" ht="29.25" customHeight="1" x14ac:dyDescent="0.35">
      <c r="A14" s="227"/>
      <c r="B14" s="228"/>
      <c r="C14" s="228"/>
      <c r="D14" s="231"/>
      <c r="E14" s="231"/>
      <c r="F14" s="231"/>
      <c r="G14" s="231"/>
      <c r="H14" s="231"/>
      <c r="I14" s="231"/>
      <c r="J14" s="232"/>
      <c r="K14" s="233"/>
      <c r="L14" s="23"/>
      <c r="M14" s="87"/>
      <c r="N14" s="87"/>
      <c r="O14" s="95"/>
      <c r="P14" s="109">
        <f>SUM(L14:O14)</f>
        <v>0</v>
      </c>
      <c r="Q14" s="229">
        <f>+Q13+P14</f>
        <v>0</v>
      </c>
      <c r="R14" s="229"/>
      <c r="S14" s="229"/>
      <c r="T14" s="230"/>
      <c r="U14" s="93"/>
    </row>
    <row r="15" spans="1:21" s="10" customFormat="1" ht="29.25" customHeight="1" x14ac:dyDescent="0.35">
      <c r="A15" s="227"/>
      <c r="B15" s="228"/>
      <c r="C15" s="228"/>
      <c r="D15" s="231"/>
      <c r="E15" s="231"/>
      <c r="F15" s="231"/>
      <c r="G15" s="231"/>
      <c r="H15" s="231"/>
      <c r="I15" s="231"/>
      <c r="J15" s="232"/>
      <c r="K15" s="233"/>
      <c r="L15" s="23"/>
      <c r="M15" s="87"/>
      <c r="N15" s="87"/>
      <c r="O15" s="95"/>
      <c r="P15" s="109">
        <f>SUM(L15:O15)</f>
        <v>0</v>
      </c>
      <c r="Q15" s="229">
        <f>+Q14+P15</f>
        <v>0</v>
      </c>
      <c r="R15" s="229"/>
      <c r="S15" s="229"/>
      <c r="T15" s="230"/>
      <c r="U15" s="93"/>
    </row>
    <row r="16" spans="1:21" s="10" customFormat="1" ht="29.25" customHeight="1" thickBot="1" x14ac:dyDescent="0.4">
      <c r="A16" s="247"/>
      <c r="B16" s="248"/>
      <c r="C16" s="248"/>
      <c r="D16" s="255"/>
      <c r="E16" s="255"/>
      <c r="F16" s="255"/>
      <c r="G16" s="255"/>
      <c r="H16" s="255"/>
      <c r="I16" s="255"/>
      <c r="J16" s="234"/>
      <c r="K16" s="235"/>
      <c r="L16" s="99"/>
      <c r="M16" s="100"/>
      <c r="N16" s="100"/>
      <c r="O16" s="101"/>
      <c r="P16" s="110">
        <f>SUM(L16:O16)</f>
        <v>0</v>
      </c>
      <c r="Q16" s="249">
        <f>+Q15+P16</f>
        <v>0</v>
      </c>
      <c r="R16" s="249"/>
      <c r="S16" s="249"/>
      <c r="T16" s="250"/>
      <c r="U16" s="93"/>
    </row>
    <row r="17" spans="1:21" s="10" customFormat="1" ht="25.5" customHeight="1" thickBot="1" x14ac:dyDescent="0.4">
      <c r="A17" s="251" t="s">
        <v>31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117">
        <f>+L9+SUM(L13:L16)</f>
        <v>0</v>
      </c>
      <c r="M17" s="118">
        <f>+M9+SUM(M13:M16)</f>
        <v>0</v>
      </c>
      <c r="N17" s="119">
        <f>+N9+SUM(N13:N16)</f>
        <v>0</v>
      </c>
      <c r="O17" s="120">
        <f>+O9+SUM(O13:O16)</f>
        <v>0</v>
      </c>
      <c r="P17" s="252">
        <f>+Q16</f>
        <v>0</v>
      </c>
      <c r="Q17" s="252"/>
      <c r="R17" s="252"/>
      <c r="S17" s="252"/>
      <c r="T17" s="253"/>
      <c r="U17" s="93"/>
    </row>
    <row r="18" spans="1:21" s="10" customFormat="1" ht="6" customHeight="1" thickBot="1" x14ac:dyDescent="0.35">
      <c r="A18" s="46"/>
      <c r="B18" s="46"/>
      <c r="C18" s="254"/>
      <c r="D18" s="254"/>
      <c r="E18" s="254"/>
      <c r="F18" s="47"/>
      <c r="G18" s="47"/>
      <c r="H18" s="47"/>
      <c r="I18" s="47"/>
      <c r="J18" s="47"/>
      <c r="K18" s="47"/>
      <c r="L18" s="47"/>
      <c r="M18" s="48"/>
      <c r="N18" s="48"/>
      <c r="O18" s="48"/>
      <c r="P18" s="48"/>
      <c r="Q18" s="49"/>
      <c r="R18" s="49"/>
      <c r="S18" s="49"/>
      <c r="T18" s="49"/>
      <c r="U18" s="11"/>
    </row>
    <row r="19" spans="1:21" s="8" customFormat="1" ht="22.5" customHeight="1" x14ac:dyDescent="0.3">
      <c r="A19" s="194"/>
      <c r="B19" s="195"/>
      <c r="C19" s="198" t="s">
        <v>0</v>
      </c>
      <c r="D19" s="178" t="s">
        <v>20</v>
      </c>
      <c r="E19" s="200"/>
      <c r="F19" s="178" t="s">
        <v>7</v>
      </c>
      <c r="G19" s="202"/>
      <c r="H19" s="202"/>
      <c r="I19" s="202"/>
      <c r="J19" s="202"/>
      <c r="K19" s="202"/>
      <c r="L19" s="205" t="s">
        <v>12</v>
      </c>
      <c r="M19" s="206"/>
      <c r="N19" s="206"/>
      <c r="O19" s="207"/>
      <c r="P19" s="200" t="s">
        <v>11</v>
      </c>
      <c r="Q19" s="178" t="s">
        <v>1</v>
      </c>
      <c r="R19" s="179"/>
      <c r="S19" s="179"/>
      <c r="T19" s="180"/>
    </row>
    <row r="20" spans="1:21" s="8" customFormat="1" ht="18" thickBot="1" x14ac:dyDescent="0.35">
      <c r="A20" s="196"/>
      <c r="B20" s="197"/>
      <c r="C20" s="199"/>
      <c r="D20" s="181"/>
      <c r="E20" s="201"/>
      <c r="F20" s="203"/>
      <c r="G20" s="204"/>
      <c r="H20" s="204"/>
      <c r="I20" s="204"/>
      <c r="J20" s="204"/>
      <c r="K20" s="204"/>
      <c r="L20" s="208"/>
      <c r="M20" s="209"/>
      <c r="N20" s="209"/>
      <c r="O20" s="210"/>
      <c r="P20" s="201"/>
      <c r="Q20" s="181"/>
      <c r="R20" s="182"/>
      <c r="S20" s="182"/>
      <c r="T20" s="183"/>
    </row>
    <row r="21" spans="1:21" s="9" customFormat="1" ht="30.75" customHeight="1" x14ac:dyDescent="0.35">
      <c r="A21" s="184">
        <v>1</v>
      </c>
      <c r="B21" s="185"/>
      <c r="C21" s="18"/>
      <c r="D21" s="186"/>
      <c r="E21" s="187"/>
      <c r="F21" s="188"/>
      <c r="G21" s="189"/>
      <c r="H21" s="189"/>
      <c r="I21" s="189"/>
      <c r="J21" s="189"/>
      <c r="K21" s="190"/>
      <c r="L21" s="102"/>
      <c r="M21" s="19"/>
      <c r="N21" s="19"/>
      <c r="O21" s="20"/>
      <c r="P21" s="44">
        <f>SUM(L21:O21)</f>
        <v>0</v>
      </c>
      <c r="Q21" s="191">
        <f>P17-P21</f>
        <v>0</v>
      </c>
      <c r="R21" s="192"/>
      <c r="S21" s="192"/>
      <c r="T21" s="193"/>
    </row>
    <row r="22" spans="1:21" s="10" customFormat="1" ht="30.75" customHeight="1" x14ac:dyDescent="0.35">
      <c r="A22" s="167">
        <v>2</v>
      </c>
      <c r="B22" s="168"/>
      <c r="C22" s="21"/>
      <c r="D22" s="176"/>
      <c r="E22" s="177"/>
      <c r="F22" s="171"/>
      <c r="G22" s="172"/>
      <c r="H22" s="172"/>
      <c r="I22" s="172"/>
      <c r="J22" s="172"/>
      <c r="K22" s="172"/>
      <c r="L22" s="22"/>
      <c r="M22" s="23"/>
      <c r="N22" s="23"/>
      <c r="O22" s="24"/>
      <c r="P22" s="45">
        <f t="shared" ref="P22:P50" si="0">SUM(L22:O22)</f>
        <v>0</v>
      </c>
      <c r="Q22" s="173">
        <f>Q21-P22</f>
        <v>0</v>
      </c>
      <c r="R22" s="174"/>
      <c r="S22" s="174"/>
      <c r="T22" s="175"/>
    </row>
    <row r="23" spans="1:21" s="10" customFormat="1" ht="30.75" customHeight="1" x14ac:dyDescent="0.35">
      <c r="A23" s="167">
        <v>3</v>
      </c>
      <c r="B23" s="168"/>
      <c r="C23" s="21"/>
      <c r="D23" s="169"/>
      <c r="E23" s="170"/>
      <c r="F23" s="171"/>
      <c r="G23" s="172"/>
      <c r="H23" s="172"/>
      <c r="I23" s="172"/>
      <c r="J23" s="172"/>
      <c r="K23" s="172"/>
      <c r="L23" s="22"/>
      <c r="M23" s="23"/>
      <c r="N23" s="23"/>
      <c r="O23" s="24"/>
      <c r="P23" s="45">
        <f t="shared" si="0"/>
        <v>0</v>
      </c>
      <c r="Q23" s="173">
        <f>Q22-P23</f>
        <v>0</v>
      </c>
      <c r="R23" s="174"/>
      <c r="S23" s="174"/>
      <c r="T23" s="175"/>
    </row>
    <row r="24" spans="1:21" s="10" customFormat="1" ht="30.75" customHeight="1" x14ac:dyDescent="0.35">
      <c r="A24" s="167">
        <v>4</v>
      </c>
      <c r="B24" s="168"/>
      <c r="C24" s="21"/>
      <c r="D24" s="176"/>
      <c r="E24" s="177"/>
      <c r="F24" s="171"/>
      <c r="G24" s="172"/>
      <c r="H24" s="172"/>
      <c r="I24" s="172"/>
      <c r="J24" s="172"/>
      <c r="K24" s="172"/>
      <c r="L24" s="22"/>
      <c r="M24" s="23"/>
      <c r="N24" s="23"/>
      <c r="O24" s="24"/>
      <c r="P24" s="45">
        <f t="shared" si="0"/>
        <v>0</v>
      </c>
      <c r="Q24" s="173">
        <f>Q23-P24</f>
        <v>0</v>
      </c>
      <c r="R24" s="174"/>
      <c r="S24" s="174"/>
      <c r="T24" s="175"/>
    </row>
    <row r="25" spans="1:21" s="10" customFormat="1" ht="30.75" customHeight="1" x14ac:dyDescent="0.35">
      <c r="A25" s="167">
        <v>5</v>
      </c>
      <c r="B25" s="168"/>
      <c r="C25" s="21"/>
      <c r="D25" s="176"/>
      <c r="E25" s="177"/>
      <c r="F25" s="171"/>
      <c r="G25" s="172"/>
      <c r="H25" s="172"/>
      <c r="I25" s="172"/>
      <c r="J25" s="172"/>
      <c r="K25" s="172"/>
      <c r="L25" s="22"/>
      <c r="M25" s="23"/>
      <c r="N25" s="23"/>
      <c r="O25" s="24"/>
      <c r="P25" s="45">
        <f t="shared" si="0"/>
        <v>0</v>
      </c>
      <c r="Q25" s="173">
        <f t="shared" ref="Q25:Q50" si="1">Q24-P25</f>
        <v>0</v>
      </c>
      <c r="R25" s="174"/>
      <c r="S25" s="174"/>
      <c r="T25" s="175"/>
    </row>
    <row r="26" spans="1:21" s="10" customFormat="1" ht="30.75" customHeight="1" x14ac:dyDescent="0.35">
      <c r="A26" s="167">
        <v>6</v>
      </c>
      <c r="B26" s="168"/>
      <c r="C26" s="21"/>
      <c r="D26" s="176"/>
      <c r="E26" s="177"/>
      <c r="F26" s="171"/>
      <c r="G26" s="172"/>
      <c r="H26" s="172"/>
      <c r="I26" s="172"/>
      <c r="J26" s="172"/>
      <c r="K26" s="172"/>
      <c r="L26" s="22"/>
      <c r="M26" s="23"/>
      <c r="N26" s="23"/>
      <c r="O26" s="24"/>
      <c r="P26" s="45">
        <f t="shared" si="0"/>
        <v>0</v>
      </c>
      <c r="Q26" s="173">
        <f t="shared" si="1"/>
        <v>0</v>
      </c>
      <c r="R26" s="174"/>
      <c r="S26" s="174"/>
      <c r="T26" s="175"/>
    </row>
    <row r="27" spans="1:21" s="10" customFormat="1" ht="30.75" customHeight="1" x14ac:dyDescent="0.35">
      <c r="A27" s="167">
        <v>7</v>
      </c>
      <c r="B27" s="168"/>
      <c r="C27" s="21"/>
      <c r="D27" s="176"/>
      <c r="E27" s="177"/>
      <c r="F27" s="171"/>
      <c r="G27" s="172"/>
      <c r="H27" s="172"/>
      <c r="I27" s="172"/>
      <c r="J27" s="172"/>
      <c r="K27" s="172"/>
      <c r="L27" s="22"/>
      <c r="M27" s="23"/>
      <c r="N27" s="23"/>
      <c r="O27" s="24"/>
      <c r="P27" s="45">
        <f t="shared" si="0"/>
        <v>0</v>
      </c>
      <c r="Q27" s="173">
        <f t="shared" si="1"/>
        <v>0</v>
      </c>
      <c r="R27" s="174"/>
      <c r="S27" s="174"/>
      <c r="T27" s="175"/>
    </row>
    <row r="28" spans="1:21" s="10" customFormat="1" ht="30.75" customHeight="1" x14ac:dyDescent="0.35">
      <c r="A28" s="167">
        <v>8</v>
      </c>
      <c r="B28" s="168"/>
      <c r="C28" s="21"/>
      <c r="D28" s="176"/>
      <c r="E28" s="177"/>
      <c r="F28" s="171"/>
      <c r="G28" s="172"/>
      <c r="H28" s="172"/>
      <c r="I28" s="172"/>
      <c r="J28" s="172"/>
      <c r="K28" s="172"/>
      <c r="L28" s="22"/>
      <c r="M28" s="23"/>
      <c r="N28" s="23"/>
      <c r="O28" s="24"/>
      <c r="P28" s="45">
        <f t="shared" si="0"/>
        <v>0</v>
      </c>
      <c r="Q28" s="173">
        <f t="shared" si="1"/>
        <v>0</v>
      </c>
      <c r="R28" s="174"/>
      <c r="S28" s="174"/>
      <c r="T28" s="175"/>
    </row>
    <row r="29" spans="1:21" s="10" customFormat="1" ht="30.75" customHeight="1" x14ac:dyDescent="0.35">
      <c r="A29" s="167">
        <v>9</v>
      </c>
      <c r="B29" s="168"/>
      <c r="C29" s="21"/>
      <c r="D29" s="176"/>
      <c r="E29" s="177"/>
      <c r="F29" s="171"/>
      <c r="G29" s="172"/>
      <c r="H29" s="172"/>
      <c r="I29" s="172"/>
      <c r="J29" s="172"/>
      <c r="K29" s="172"/>
      <c r="L29" s="22"/>
      <c r="M29" s="23"/>
      <c r="N29" s="23"/>
      <c r="O29" s="24"/>
      <c r="P29" s="45">
        <f t="shared" si="0"/>
        <v>0</v>
      </c>
      <c r="Q29" s="173">
        <f t="shared" si="1"/>
        <v>0</v>
      </c>
      <c r="R29" s="174"/>
      <c r="S29" s="174"/>
      <c r="T29" s="175"/>
    </row>
    <row r="30" spans="1:21" s="10" customFormat="1" ht="30.75" customHeight="1" x14ac:dyDescent="0.35">
      <c r="A30" s="167">
        <v>10</v>
      </c>
      <c r="B30" s="168"/>
      <c r="C30" s="21"/>
      <c r="D30" s="176"/>
      <c r="E30" s="177"/>
      <c r="F30" s="171"/>
      <c r="G30" s="172"/>
      <c r="H30" s="172"/>
      <c r="I30" s="172"/>
      <c r="J30" s="172"/>
      <c r="K30" s="172"/>
      <c r="L30" s="22"/>
      <c r="M30" s="23"/>
      <c r="N30" s="23"/>
      <c r="O30" s="24"/>
      <c r="P30" s="45">
        <f t="shared" si="0"/>
        <v>0</v>
      </c>
      <c r="Q30" s="173">
        <f t="shared" si="1"/>
        <v>0</v>
      </c>
      <c r="R30" s="174"/>
      <c r="S30" s="174"/>
      <c r="T30" s="175"/>
    </row>
    <row r="31" spans="1:21" s="10" customFormat="1" ht="30.75" customHeight="1" x14ac:dyDescent="0.35">
      <c r="A31" s="167">
        <v>11</v>
      </c>
      <c r="B31" s="168"/>
      <c r="C31" s="21"/>
      <c r="D31" s="176"/>
      <c r="E31" s="177"/>
      <c r="F31" s="171"/>
      <c r="G31" s="172"/>
      <c r="H31" s="172"/>
      <c r="I31" s="172"/>
      <c r="J31" s="172"/>
      <c r="K31" s="172"/>
      <c r="L31" s="22"/>
      <c r="M31" s="23"/>
      <c r="N31" s="23"/>
      <c r="O31" s="24"/>
      <c r="P31" s="45">
        <f t="shared" si="0"/>
        <v>0</v>
      </c>
      <c r="Q31" s="173">
        <f t="shared" si="1"/>
        <v>0</v>
      </c>
      <c r="R31" s="174"/>
      <c r="S31" s="174"/>
      <c r="T31" s="175"/>
    </row>
    <row r="32" spans="1:21" s="10" customFormat="1" ht="30.75" customHeight="1" x14ac:dyDescent="0.35">
      <c r="A32" s="167">
        <v>12</v>
      </c>
      <c r="B32" s="168"/>
      <c r="C32" s="21"/>
      <c r="D32" s="176"/>
      <c r="E32" s="177"/>
      <c r="F32" s="171"/>
      <c r="G32" s="172"/>
      <c r="H32" s="172"/>
      <c r="I32" s="172"/>
      <c r="J32" s="172"/>
      <c r="K32" s="172"/>
      <c r="L32" s="22"/>
      <c r="M32" s="23"/>
      <c r="N32" s="23"/>
      <c r="O32" s="24"/>
      <c r="P32" s="45">
        <f t="shared" si="0"/>
        <v>0</v>
      </c>
      <c r="Q32" s="173">
        <f t="shared" si="1"/>
        <v>0</v>
      </c>
      <c r="R32" s="174"/>
      <c r="S32" s="174"/>
      <c r="T32" s="175"/>
    </row>
    <row r="33" spans="1:20" s="10" customFormat="1" ht="30.75" customHeight="1" x14ac:dyDescent="0.35">
      <c r="A33" s="167">
        <v>13</v>
      </c>
      <c r="B33" s="168"/>
      <c r="C33" s="21"/>
      <c r="D33" s="176"/>
      <c r="E33" s="177"/>
      <c r="F33" s="171"/>
      <c r="G33" s="172"/>
      <c r="H33" s="172"/>
      <c r="I33" s="172"/>
      <c r="J33" s="172"/>
      <c r="K33" s="172"/>
      <c r="L33" s="22"/>
      <c r="M33" s="23"/>
      <c r="N33" s="23"/>
      <c r="O33" s="24"/>
      <c r="P33" s="45">
        <f t="shared" si="0"/>
        <v>0</v>
      </c>
      <c r="Q33" s="173">
        <f t="shared" si="1"/>
        <v>0</v>
      </c>
      <c r="R33" s="174"/>
      <c r="S33" s="174"/>
      <c r="T33" s="175"/>
    </row>
    <row r="34" spans="1:20" s="10" customFormat="1" ht="30.75" customHeight="1" x14ac:dyDescent="0.35">
      <c r="A34" s="167">
        <v>14</v>
      </c>
      <c r="B34" s="168"/>
      <c r="C34" s="21"/>
      <c r="D34" s="176"/>
      <c r="E34" s="177"/>
      <c r="F34" s="171"/>
      <c r="G34" s="172"/>
      <c r="H34" s="172"/>
      <c r="I34" s="172"/>
      <c r="J34" s="172"/>
      <c r="K34" s="172"/>
      <c r="L34" s="22"/>
      <c r="M34" s="23"/>
      <c r="N34" s="23"/>
      <c r="O34" s="24"/>
      <c r="P34" s="45">
        <f t="shared" si="0"/>
        <v>0</v>
      </c>
      <c r="Q34" s="173">
        <f t="shared" si="1"/>
        <v>0</v>
      </c>
      <c r="R34" s="174"/>
      <c r="S34" s="174"/>
      <c r="T34" s="175"/>
    </row>
    <row r="35" spans="1:20" s="10" customFormat="1" ht="30.75" customHeight="1" x14ac:dyDescent="0.35">
      <c r="A35" s="167">
        <v>15</v>
      </c>
      <c r="B35" s="168"/>
      <c r="C35" s="21"/>
      <c r="D35" s="176"/>
      <c r="E35" s="177"/>
      <c r="F35" s="171"/>
      <c r="G35" s="172"/>
      <c r="H35" s="172"/>
      <c r="I35" s="172"/>
      <c r="J35" s="172"/>
      <c r="K35" s="172"/>
      <c r="L35" s="22"/>
      <c r="M35" s="23"/>
      <c r="N35" s="23"/>
      <c r="O35" s="24"/>
      <c r="P35" s="45">
        <f t="shared" si="0"/>
        <v>0</v>
      </c>
      <c r="Q35" s="173">
        <f t="shared" si="1"/>
        <v>0</v>
      </c>
      <c r="R35" s="174"/>
      <c r="S35" s="174"/>
      <c r="T35" s="175"/>
    </row>
    <row r="36" spans="1:20" s="10" customFormat="1" ht="30.75" customHeight="1" x14ac:dyDescent="0.35">
      <c r="A36" s="167">
        <v>16</v>
      </c>
      <c r="B36" s="168"/>
      <c r="C36" s="21"/>
      <c r="D36" s="176"/>
      <c r="E36" s="177"/>
      <c r="F36" s="171"/>
      <c r="G36" s="172"/>
      <c r="H36" s="172"/>
      <c r="I36" s="172"/>
      <c r="J36" s="172"/>
      <c r="K36" s="172"/>
      <c r="L36" s="22"/>
      <c r="M36" s="23"/>
      <c r="N36" s="23"/>
      <c r="O36" s="24"/>
      <c r="P36" s="45">
        <f t="shared" si="0"/>
        <v>0</v>
      </c>
      <c r="Q36" s="173">
        <f t="shared" si="1"/>
        <v>0</v>
      </c>
      <c r="R36" s="174"/>
      <c r="S36" s="174"/>
      <c r="T36" s="175"/>
    </row>
    <row r="37" spans="1:20" s="10" customFormat="1" ht="30.75" customHeight="1" x14ac:dyDescent="0.35">
      <c r="A37" s="167">
        <v>17</v>
      </c>
      <c r="B37" s="168"/>
      <c r="C37" s="21"/>
      <c r="D37" s="176"/>
      <c r="E37" s="177"/>
      <c r="F37" s="171"/>
      <c r="G37" s="172"/>
      <c r="H37" s="172"/>
      <c r="I37" s="172"/>
      <c r="J37" s="172"/>
      <c r="K37" s="172"/>
      <c r="L37" s="22"/>
      <c r="M37" s="23"/>
      <c r="N37" s="23"/>
      <c r="O37" s="24"/>
      <c r="P37" s="45">
        <f t="shared" si="0"/>
        <v>0</v>
      </c>
      <c r="Q37" s="173">
        <f t="shared" si="1"/>
        <v>0</v>
      </c>
      <c r="R37" s="174"/>
      <c r="S37" s="174"/>
      <c r="T37" s="175"/>
    </row>
    <row r="38" spans="1:20" s="10" customFormat="1" ht="30.75" customHeight="1" x14ac:dyDescent="0.35">
      <c r="A38" s="167">
        <v>18</v>
      </c>
      <c r="B38" s="168"/>
      <c r="C38" s="21"/>
      <c r="D38" s="176"/>
      <c r="E38" s="177"/>
      <c r="F38" s="171"/>
      <c r="G38" s="172"/>
      <c r="H38" s="172"/>
      <c r="I38" s="172"/>
      <c r="J38" s="172"/>
      <c r="K38" s="172"/>
      <c r="L38" s="22"/>
      <c r="M38" s="23"/>
      <c r="N38" s="23"/>
      <c r="O38" s="24"/>
      <c r="P38" s="45">
        <f t="shared" si="0"/>
        <v>0</v>
      </c>
      <c r="Q38" s="173">
        <f t="shared" si="1"/>
        <v>0</v>
      </c>
      <c r="R38" s="174"/>
      <c r="S38" s="174"/>
      <c r="T38" s="175"/>
    </row>
    <row r="39" spans="1:20" s="10" customFormat="1" ht="30.75" customHeight="1" x14ac:dyDescent="0.35">
      <c r="A39" s="167">
        <v>19</v>
      </c>
      <c r="B39" s="168"/>
      <c r="C39" s="21"/>
      <c r="D39" s="176"/>
      <c r="E39" s="177"/>
      <c r="F39" s="171"/>
      <c r="G39" s="172"/>
      <c r="H39" s="172"/>
      <c r="I39" s="172"/>
      <c r="J39" s="172"/>
      <c r="K39" s="172"/>
      <c r="L39" s="22"/>
      <c r="M39" s="23"/>
      <c r="N39" s="23"/>
      <c r="O39" s="24"/>
      <c r="P39" s="45">
        <f t="shared" si="0"/>
        <v>0</v>
      </c>
      <c r="Q39" s="173">
        <f t="shared" si="1"/>
        <v>0</v>
      </c>
      <c r="R39" s="174"/>
      <c r="S39" s="174"/>
      <c r="T39" s="175"/>
    </row>
    <row r="40" spans="1:20" s="10" customFormat="1" ht="30.75" customHeight="1" x14ac:dyDescent="0.35">
      <c r="A40" s="167">
        <v>20</v>
      </c>
      <c r="B40" s="168"/>
      <c r="C40" s="21"/>
      <c r="D40" s="176"/>
      <c r="E40" s="177"/>
      <c r="F40" s="171"/>
      <c r="G40" s="172"/>
      <c r="H40" s="172"/>
      <c r="I40" s="172"/>
      <c r="J40" s="172"/>
      <c r="K40" s="172"/>
      <c r="L40" s="22"/>
      <c r="M40" s="23"/>
      <c r="N40" s="23"/>
      <c r="O40" s="24"/>
      <c r="P40" s="45">
        <f t="shared" si="0"/>
        <v>0</v>
      </c>
      <c r="Q40" s="173">
        <f t="shared" si="1"/>
        <v>0</v>
      </c>
      <c r="R40" s="174"/>
      <c r="S40" s="174"/>
      <c r="T40" s="175"/>
    </row>
    <row r="41" spans="1:20" s="10" customFormat="1" ht="30.75" customHeight="1" x14ac:dyDescent="0.35">
      <c r="A41" s="167">
        <v>21</v>
      </c>
      <c r="B41" s="168"/>
      <c r="C41" s="21"/>
      <c r="D41" s="176"/>
      <c r="E41" s="177"/>
      <c r="F41" s="171"/>
      <c r="G41" s="172"/>
      <c r="H41" s="172"/>
      <c r="I41" s="172"/>
      <c r="J41" s="172"/>
      <c r="K41" s="172"/>
      <c r="L41" s="22"/>
      <c r="M41" s="23"/>
      <c r="N41" s="23"/>
      <c r="O41" s="24"/>
      <c r="P41" s="45">
        <f t="shared" si="0"/>
        <v>0</v>
      </c>
      <c r="Q41" s="173">
        <f t="shared" si="1"/>
        <v>0</v>
      </c>
      <c r="R41" s="174"/>
      <c r="S41" s="174"/>
      <c r="T41" s="175"/>
    </row>
    <row r="42" spans="1:20" s="10" customFormat="1" ht="30.75" customHeight="1" x14ac:dyDescent="0.35">
      <c r="A42" s="167">
        <v>22</v>
      </c>
      <c r="B42" s="168"/>
      <c r="C42" s="21"/>
      <c r="D42" s="176"/>
      <c r="E42" s="177"/>
      <c r="F42" s="171"/>
      <c r="G42" s="172"/>
      <c r="H42" s="172"/>
      <c r="I42" s="172"/>
      <c r="J42" s="172"/>
      <c r="K42" s="172"/>
      <c r="L42" s="22"/>
      <c r="M42" s="23"/>
      <c r="N42" s="23"/>
      <c r="O42" s="24"/>
      <c r="P42" s="45">
        <f t="shared" si="0"/>
        <v>0</v>
      </c>
      <c r="Q42" s="173">
        <f t="shared" si="1"/>
        <v>0</v>
      </c>
      <c r="R42" s="174"/>
      <c r="S42" s="174"/>
      <c r="T42" s="175"/>
    </row>
    <row r="43" spans="1:20" s="10" customFormat="1" ht="30.75" customHeight="1" x14ac:dyDescent="0.35">
      <c r="A43" s="167">
        <v>23</v>
      </c>
      <c r="B43" s="168"/>
      <c r="C43" s="21"/>
      <c r="D43" s="176"/>
      <c r="E43" s="177"/>
      <c r="F43" s="171"/>
      <c r="G43" s="172"/>
      <c r="H43" s="172"/>
      <c r="I43" s="172"/>
      <c r="J43" s="172"/>
      <c r="K43" s="172"/>
      <c r="L43" s="22"/>
      <c r="M43" s="23"/>
      <c r="N43" s="23"/>
      <c r="O43" s="24"/>
      <c r="P43" s="45">
        <f t="shared" si="0"/>
        <v>0</v>
      </c>
      <c r="Q43" s="173">
        <f t="shared" si="1"/>
        <v>0</v>
      </c>
      <c r="R43" s="174"/>
      <c r="S43" s="174"/>
      <c r="T43" s="175"/>
    </row>
    <row r="44" spans="1:20" s="10" customFormat="1" ht="30.75" customHeight="1" x14ac:dyDescent="0.35">
      <c r="A44" s="167">
        <v>24</v>
      </c>
      <c r="B44" s="168"/>
      <c r="C44" s="21"/>
      <c r="D44" s="176"/>
      <c r="E44" s="177"/>
      <c r="F44" s="171"/>
      <c r="G44" s="172"/>
      <c r="H44" s="172"/>
      <c r="I44" s="172"/>
      <c r="J44" s="172"/>
      <c r="K44" s="172"/>
      <c r="L44" s="22"/>
      <c r="M44" s="23"/>
      <c r="N44" s="23"/>
      <c r="O44" s="24"/>
      <c r="P44" s="45">
        <f t="shared" si="0"/>
        <v>0</v>
      </c>
      <c r="Q44" s="173">
        <f t="shared" si="1"/>
        <v>0</v>
      </c>
      <c r="R44" s="174"/>
      <c r="S44" s="174"/>
      <c r="T44" s="175"/>
    </row>
    <row r="45" spans="1:20" s="10" customFormat="1" ht="30.75" customHeight="1" x14ac:dyDescent="0.35">
      <c r="A45" s="167">
        <v>25</v>
      </c>
      <c r="B45" s="168"/>
      <c r="C45" s="21"/>
      <c r="D45" s="176"/>
      <c r="E45" s="177"/>
      <c r="F45" s="171"/>
      <c r="G45" s="172"/>
      <c r="H45" s="172"/>
      <c r="I45" s="172"/>
      <c r="J45" s="172"/>
      <c r="K45" s="172"/>
      <c r="L45" s="22"/>
      <c r="M45" s="23"/>
      <c r="N45" s="23"/>
      <c r="O45" s="24"/>
      <c r="P45" s="45">
        <f t="shared" si="0"/>
        <v>0</v>
      </c>
      <c r="Q45" s="173">
        <f t="shared" si="1"/>
        <v>0</v>
      </c>
      <c r="R45" s="174"/>
      <c r="S45" s="174"/>
      <c r="T45" s="175"/>
    </row>
    <row r="46" spans="1:20" s="10" customFormat="1" ht="30.75" customHeight="1" x14ac:dyDescent="0.35">
      <c r="A46" s="167">
        <v>26</v>
      </c>
      <c r="B46" s="168"/>
      <c r="C46" s="21"/>
      <c r="D46" s="176"/>
      <c r="E46" s="177"/>
      <c r="F46" s="171"/>
      <c r="G46" s="172"/>
      <c r="H46" s="172"/>
      <c r="I46" s="172"/>
      <c r="J46" s="172"/>
      <c r="K46" s="172"/>
      <c r="L46" s="22"/>
      <c r="M46" s="23"/>
      <c r="N46" s="23"/>
      <c r="O46" s="24"/>
      <c r="P46" s="45">
        <f t="shared" si="0"/>
        <v>0</v>
      </c>
      <c r="Q46" s="173">
        <f t="shared" si="1"/>
        <v>0</v>
      </c>
      <c r="R46" s="174"/>
      <c r="S46" s="174"/>
      <c r="T46" s="175"/>
    </row>
    <row r="47" spans="1:20" s="10" customFormat="1" ht="30.75" customHeight="1" x14ac:dyDescent="0.35">
      <c r="A47" s="167">
        <v>27</v>
      </c>
      <c r="B47" s="168"/>
      <c r="C47" s="21"/>
      <c r="D47" s="176"/>
      <c r="E47" s="177"/>
      <c r="F47" s="171"/>
      <c r="G47" s="172"/>
      <c r="H47" s="172"/>
      <c r="I47" s="172"/>
      <c r="J47" s="172"/>
      <c r="K47" s="172"/>
      <c r="L47" s="22"/>
      <c r="M47" s="23"/>
      <c r="N47" s="23"/>
      <c r="O47" s="24"/>
      <c r="P47" s="45">
        <f t="shared" si="0"/>
        <v>0</v>
      </c>
      <c r="Q47" s="173">
        <f t="shared" si="1"/>
        <v>0</v>
      </c>
      <c r="R47" s="174"/>
      <c r="S47" s="174"/>
      <c r="T47" s="175"/>
    </row>
    <row r="48" spans="1:20" s="10" customFormat="1" ht="30.75" customHeight="1" x14ac:dyDescent="0.35">
      <c r="A48" s="167">
        <v>28</v>
      </c>
      <c r="B48" s="168"/>
      <c r="C48" s="21"/>
      <c r="D48" s="176"/>
      <c r="E48" s="177"/>
      <c r="F48" s="171"/>
      <c r="G48" s="172"/>
      <c r="H48" s="172"/>
      <c r="I48" s="172"/>
      <c r="J48" s="172"/>
      <c r="K48" s="172"/>
      <c r="L48" s="22"/>
      <c r="M48" s="23"/>
      <c r="N48" s="23"/>
      <c r="O48" s="24"/>
      <c r="P48" s="45">
        <f t="shared" si="0"/>
        <v>0</v>
      </c>
      <c r="Q48" s="173">
        <f t="shared" si="1"/>
        <v>0</v>
      </c>
      <c r="R48" s="174"/>
      <c r="S48" s="174"/>
      <c r="T48" s="175"/>
    </row>
    <row r="49" spans="1:20" s="10" customFormat="1" ht="30.75" customHeight="1" x14ac:dyDescent="0.35">
      <c r="A49" s="167">
        <v>29</v>
      </c>
      <c r="B49" s="168"/>
      <c r="C49" s="21"/>
      <c r="D49" s="176"/>
      <c r="E49" s="177"/>
      <c r="F49" s="171"/>
      <c r="G49" s="172"/>
      <c r="H49" s="172"/>
      <c r="I49" s="172"/>
      <c r="J49" s="172"/>
      <c r="K49" s="172"/>
      <c r="L49" s="22"/>
      <c r="M49" s="23"/>
      <c r="N49" s="23"/>
      <c r="O49" s="24"/>
      <c r="P49" s="45">
        <f t="shared" si="0"/>
        <v>0</v>
      </c>
      <c r="Q49" s="173">
        <f t="shared" si="1"/>
        <v>0</v>
      </c>
      <c r="R49" s="174"/>
      <c r="S49" s="174"/>
      <c r="T49" s="175"/>
    </row>
    <row r="50" spans="1:20" s="10" customFormat="1" ht="30.75" customHeight="1" thickBot="1" x14ac:dyDescent="0.4">
      <c r="A50" s="256">
        <v>30</v>
      </c>
      <c r="B50" s="257"/>
      <c r="C50" s="91"/>
      <c r="D50" s="258"/>
      <c r="E50" s="259"/>
      <c r="F50" s="260"/>
      <c r="G50" s="261"/>
      <c r="H50" s="261"/>
      <c r="I50" s="261"/>
      <c r="J50" s="261"/>
      <c r="K50" s="261"/>
      <c r="L50" s="88"/>
      <c r="M50" s="25"/>
      <c r="N50" s="25"/>
      <c r="O50" s="89"/>
      <c r="P50" s="92">
        <f t="shared" si="0"/>
        <v>0</v>
      </c>
      <c r="Q50" s="262">
        <f t="shared" si="1"/>
        <v>0</v>
      </c>
      <c r="R50" s="263"/>
      <c r="S50" s="263"/>
      <c r="T50" s="264"/>
    </row>
    <row r="51" spans="1:20" s="10" customFormat="1" ht="5.25" customHeight="1" thickBot="1" x14ac:dyDescent="0.4">
      <c r="A51" s="84"/>
      <c r="B51" s="84"/>
      <c r="C51" s="111"/>
      <c r="D51" s="112"/>
      <c r="E51" s="112"/>
      <c r="F51" s="113"/>
      <c r="G51" s="113"/>
      <c r="H51" s="113"/>
      <c r="I51" s="113"/>
      <c r="J51" s="113"/>
      <c r="K51" s="113"/>
      <c r="L51" s="114"/>
      <c r="M51" s="114"/>
      <c r="N51" s="114"/>
      <c r="O51" s="114"/>
      <c r="P51" s="85"/>
      <c r="Q51" s="86"/>
      <c r="R51" s="86"/>
      <c r="S51" s="86"/>
      <c r="T51" s="86"/>
    </row>
    <row r="52" spans="1:20" s="10" customFormat="1" ht="20.100000000000001" customHeight="1" thickBot="1" x14ac:dyDescent="0.4">
      <c r="A52" s="50"/>
      <c r="B52" s="50"/>
      <c r="C52" s="51"/>
      <c r="D52" s="51"/>
      <c r="E52" s="51"/>
      <c r="F52" s="52"/>
      <c r="G52" s="52"/>
      <c r="H52" s="52"/>
      <c r="I52" s="52"/>
      <c r="J52" s="52"/>
      <c r="K52" s="52"/>
      <c r="L52" s="53">
        <f>L8</f>
        <v>0</v>
      </c>
      <c r="M52" s="54">
        <f>M8</f>
        <v>0</v>
      </c>
      <c r="N52" s="55">
        <f>N8</f>
        <v>0</v>
      </c>
      <c r="O52" s="56">
        <f>O8</f>
        <v>0</v>
      </c>
      <c r="P52" s="57"/>
      <c r="Q52" s="58"/>
      <c r="R52" s="58"/>
      <c r="S52" s="58"/>
      <c r="T52" s="58"/>
    </row>
    <row r="53" spans="1:20" s="7" customFormat="1" ht="21" customHeight="1" x14ac:dyDescent="0.35">
      <c r="A53" s="236" t="s">
        <v>8</v>
      </c>
      <c r="B53" s="237"/>
      <c r="C53" s="237"/>
      <c r="D53" s="237"/>
      <c r="E53" s="59"/>
      <c r="F53" s="60"/>
      <c r="G53" s="60"/>
      <c r="H53" s="60"/>
      <c r="I53" s="60"/>
      <c r="J53" s="60"/>
      <c r="K53" s="60"/>
      <c r="L53" s="61">
        <f>SUM(L21:L50)</f>
        <v>0</v>
      </c>
      <c r="M53" s="62">
        <f>SUM(M21:M50)</f>
        <v>0</v>
      </c>
      <c r="N53" s="63">
        <f>SUM(N21:N50)</f>
        <v>0</v>
      </c>
      <c r="O53" s="64">
        <f>SUM(O21:O50)</f>
        <v>0</v>
      </c>
      <c r="P53" s="238">
        <f>SUM(P21:P50)</f>
        <v>0</v>
      </c>
      <c r="Q53" s="239"/>
      <c r="R53" s="239"/>
      <c r="S53" s="239"/>
      <c r="T53" s="240"/>
    </row>
    <row r="54" spans="1:20" s="7" customFormat="1" ht="21" customHeight="1" thickBot="1" x14ac:dyDescent="0.4">
      <c r="A54" s="65" t="s">
        <v>29</v>
      </c>
      <c r="B54" s="66"/>
      <c r="C54" s="66"/>
      <c r="D54" s="66"/>
      <c r="E54" s="67"/>
      <c r="F54" s="68"/>
      <c r="G54" s="68"/>
      <c r="H54" s="68"/>
      <c r="I54" s="68"/>
      <c r="J54" s="68"/>
      <c r="K54" s="68"/>
      <c r="L54" s="69">
        <f>L17-L53</f>
        <v>0</v>
      </c>
      <c r="M54" s="70">
        <f>+M17-M53</f>
        <v>0</v>
      </c>
      <c r="N54" s="71">
        <f>+N17-N53</f>
        <v>0</v>
      </c>
      <c r="O54" s="72">
        <f>+O17-O53</f>
        <v>0</v>
      </c>
      <c r="P54" s="241">
        <f>SUM(L54:O54)</f>
        <v>0</v>
      </c>
      <c r="Q54" s="242"/>
      <c r="R54" s="242"/>
      <c r="S54" s="242"/>
      <c r="T54" s="243"/>
    </row>
    <row r="55" spans="1:20" ht="21" customHeight="1" x14ac:dyDescent="0.2">
      <c r="A55" s="3"/>
      <c r="B55" s="3"/>
      <c r="C55" s="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</row>
    <row r="56" spans="1:20" ht="45" customHeight="1" x14ac:dyDescent="0.2">
      <c r="A56" s="74"/>
      <c r="B56" s="74"/>
      <c r="C56" s="74"/>
      <c r="D56" s="74"/>
      <c r="E56" s="74"/>
      <c r="F56" s="74"/>
      <c r="G56" s="74"/>
      <c r="H56" s="74"/>
      <c r="I56" s="74"/>
      <c r="J56" s="3"/>
      <c r="K56" s="3"/>
      <c r="L56" s="3"/>
      <c r="M56" s="3"/>
      <c r="N56" s="3"/>
      <c r="O56" s="74"/>
      <c r="P56" s="74"/>
      <c r="Q56" s="74"/>
      <c r="R56" s="74"/>
      <c r="S56" s="74"/>
      <c r="T56" s="74"/>
    </row>
    <row r="57" spans="1:20" s="12" customFormat="1" ht="29.25" customHeight="1" x14ac:dyDescent="0.2">
      <c r="A57" s="75" t="s">
        <v>15</v>
      </c>
      <c r="B57" s="75"/>
      <c r="C57" s="75"/>
      <c r="D57" s="76"/>
      <c r="E57" s="76"/>
      <c r="F57" s="76"/>
      <c r="G57" s="76"/>
      <c r="H57" s="76"/>
      <c r="I57" s="77" t="s">
        <v>3</v>
      </c>
      <c r="J57" s="115"/>
      <c r="K57" s="115"/>
      <c r="L57" s="75"/>
      <c r="M57" s="75"/>
      <c r="N57" s="115"/>
      <c r="O57" s="75" t="s">
        <v>25</v>
      </c>
      <c r="P57" s="76"/>
      <c r="Q57" s="76"/>
      <c r="R57" s="76"/>
      <c r="S57" s="76"/>
      <c r="T57" s="77" t="s">
        <v>3</v>
      </c>
    </row>
    <row r="58" spans="1:20" s="6" customFormat="1" ht="36.75" customHeight="1" x14ac:dyDescent="0.3">
      <c r="A58" s="78"/>
      <c r="B58" s="78"/>
      <c r="C58" s="78"/>
      <c r="D58" s="78"/>
      <c r="E58" s="78"/>
      <c r="F58" s="78"/>
      <c r="G58" s="78"/>
      <c r="H58" s="78"/>
      <c r="I58" s="78"/>
      <c r="J58" s="32"/>
      <c r="K58" s="32"/>
      <c r="L58" s="41"/>
      <c r="M58" s="41"/>
      <c r="N58" s="41"/>
      <c r="O58" s="78"/>
      <c r="P58" s="78"/>
      <c r="Q58" s="78"/>
      <c r="R58" s="78"/>
      <c r="S58" s="78"/>
      <c r="T58" s="78"/>
    </row>
    <row r="59" spans="1:20" s="12" customFormat="1" ht="20.25" customHeight="1" x14ac:dyDescent="0.2">
      <c r="A59" s="244" t="s">
        <v>16</v>
      </c>
      <c r="B59" s="244"/>
      <c r="C59" s="244"/>
      <c r="D59" s="244"/>
      <c r="E59" s="98"/>
      <c r="F59" s="76"/>
      <c r="G59" s="75"/>
      <c r="H59" s="79"/>
      <c r="I59" s="77" t="s">
        <v>3</v>
      </c>
      <c r="J59" s="76" t="s">
        <v>26</v>
      </c>
      <c r="K59" s="116"/>
      <c r="L59" s="80"/>
      <c r="M59" s="76"/>
      <c r="N59" s="76" t="s">
        <v>27</v>
      </c>
      <c r="O59" s="75" t="s">
        <v>21</v>
      </c>
      <c r="P59" s="79"/>
      <c r="Q59" s="79"/>
      <c r="R59" s="79"/>
      <c r="S59" s="79"/>
      <c r="T59" s="77" t="s">
        <v>3</v>
      </c>
    </row>
    <row r="60" spans="1:20" s="6" customFormat="1" ht="9.75" customHeight="1" x14ac:dyDescent="0.25">
      <c r="A60" s="33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1:20" s="6" customFormat="1" ht="13.5" customHeight="1" x14ac:dyDescent="0.25">
      <c r="A61" s="33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</row>
    <row r="62" spans="1:20" ht="16.5" customHeight="1" x14ac:dyDescent="0.35">
      <c r="A62" s="245" t="s">
        <v>14</v>
      </c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</row>
    <row r="63" spans="1:20" ht="15.75" customHeight="1" x14ac:dyDescent="0.3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246" t="s">
        <v>28</v>
      </c>
      <c r="S63" s="246"/>
      <c r="T63" s="246"/>
    </row>
    <row r="64" spans="1:20" ht="6.7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</sheetData>
  <sheetProtection sheet="1" formatCells="0" selectLockedCells="1"/>
  <mergeCells count="171">
    <mergeCell ref="A53:D53"/>
    <mergeCell ref="P53:T53"/>
    <mergeCell ref="P54:T54"/>
    <mergeCell ref="A59:D59"/>
    <mergeCell ref="A62:T62"/>
    <mergeCell ref="R63:T63"/>
    <mergeCell ref="A16:C16"/>
    <mergeCell ref="Q16:T16"/>
    <mergeCell ref="A17:K17"/>
    <mergeCell ref="P17:T17"/>
    <mergeCell ref="C18:E18"/>
    <mergeCell ref="D16:I16"/>
    <mergeCell ref="A49:B49"/>
    <mergeCell ref="D49:E49"/>
    <mergeCell ref="F49:K49"/>
    <mergeCell ref="Q49:T49"/>
    <mergeCell ref="A50:B50"/>
    <mergeCell ref="D50:E50"/>
    <mergeCell ref="F50:K50"/>
    <mergeCell ref="Q50:T50"/>
    <mergeCell ref="A47:B47"/>
    <mergeCell ref="A44:B44"/>
    <mergeCell ref="D44:E44"/>
    <mergeCell ref="F44:K44"/>
    <mergeCell ref="Q44:T44"/>
    <mergeCell ref="A41:B41"/>
    <mergeCell ref="D41:E41"/>
    <mergeCell ref="F41:K41"/>
    <mergeCell ref="Q41:T41"/>
    <mergeCell ref="A42:B42"/>
    <mergeCell ref="A14:C14"/>
    <mergeCell ref="Q14:T14"/>
    <mergeCell ref="A15:C15"/>
    <mergeCell ref="Q15:T15"/>
    <mergeCell ref="D14:I14"/>
    <mergeCell ref="D15:I15"/>
    <mergeCell ref="J14:K14"/>
    <mergeCell ref="J15:K15"/>
    <mergeCell ref="A43:B43"/>
    <mergeCell ref="D43:E43"/>
    <mergeCell ref="F43:K43"/>
    <mergeCell ref="Q43:T43"/>
    <mergeCell ref="J16:K16"/>
    <mergeCell ref="D42:E42"/>
    <mergeCell ref="F42:K42"/>
    <mergeCell ref="Q42:T42"/>
    <mergeCell ref="A39:B39"/>
    <mergeCell ref="D39:E39"/>
    <mergeCell ref="A11:T11"/>
    <mergeCell ref="A12:C12"/>
    <mergeCell ref="L12:O12"/>
    <mergeCell ref="Q12:T12"/>
    <mergeCell ref="A13:C13"/>
    <mergeCell ref="Q13:T13"/>
    <mergeCell ref="D12:I12"/>
    <mergeCell ref="D13:I13"/>
    <mergeCell ref="J12:K12"/>
    <mergeCell ref="J13:K13"/>
    <mergeCell ref="A48:B48"/>
    <mergeCell ref="D48:E48"/>
    <mergeCell ref="F48:K48"/>
    <mergeCell ref="Q48:T48"/>
    <mergeCell ref="A45:B45"/>
    <mergeCell ref="D45:E45"/>
    <mergeCell ref="F45:K45"/>
    <mergeCell ref="Q45:T45"/>
    <mergeCell ref="A46:B46"/>
    <mergeCell ref="D46:E46"/>
    <mergeCell ref="F46:K46"/>
    <mergeCell ref="Q46:T46"/>
    <mergeCell ref="D47:E47"/>
    <mergeCell ref="F47:K47"/>
    <mergeCell ref="Q47:T47"/>
    <mergeCell ref="F39:K39"/>
    <mergeCell ref="Q39:T39"/>
    <mergeCell ref="A40:B40"/>
    <mergeCell ref="D40:E40"/>
    <mergeCell ref="F40:K40"/>
    <mergeCell ref="Q40:T40"/>
    <mergeCell ref="A37:B37"/>
    <mergeCell ref="D37:E37"/>
    <mergeCell ref="F37:K37"/>
    <mergeCell ref="Q37:T37"/>
    <mergeCell ref="A38:B38"/>
    <mergeCell ref="D38:E38"/>
    <mergeCell ref="F38:K38"/>
    <mergeCell ref="Q38:T38"/>
    <mergeCell ref="A35:B35"/>
    <mergeCell ref="D35:E35"/>
    <mergeCell ref="F35:K35"/>
    <mergeCell ref="Q35:T35"/>
    <mergeCell ref="A36:B36"/>
    <mergeCell ref="D36:E36"/>
    <mergeCell ref="F36:K36"/>
    <mergeCell ref="Q36:T36"/>
    <mergeCell ref="A33:B33"/>
    <mergeCell ref="D33:E33"/>
    <mergeCell ref="F33:K33"/>
    <mergeCell ref="Q33:T33"/>
    <mergeCell ref="A34:B34"/>
    <mergeCell ref="D34:E34"/>
    <mergeCell ref="F34:K34"/>
    <mergeCell ref="Q34:T34"/>
    <mergeCell ref="A31:B31"/>
    <mergeCell ref="D31:E31"/>
    <mergeCell ref="F31:K31"/>
    <mergeCell ref="Q31:T31"/>
    <mergeCell ref="A32:B32"/>
    <mergeCell ref="D32:E32"/>
    <mergeCell ref="F32:K32"/>
    <mergeCell ref="Q32:T32"/>
    <mergeCell ref="A29:B29"/>
    <mergeCell ref="D29:E29"/>
    <mergeCell ref="F29:K29"/>
    <mergeCell ref="Q29:T29"/>
    <mergeCell ref="A30:B30"/>
    <mergeCell ref="D30:E30"/>
    <mergeCell ref="F30:K30"/>
    <mergeCell ref="Q30:T30"/>
    <mergeCell ref="A27:B27"/>
    <mergeCell ref="D27:E27"/>
    <mergeCell ref="F27:K27"/>
    <mergeCell ref="Q27:T27"/>
    <mergeCell ref="A28:B28"/>
    <mergeCell ref="D28:E28"/>
    <mergeCell ref="F28:K28"/>
    <mergeCell ref="Q28:T28"/>
    <mergeCell ref="A25:B25"/>
    <mergeCell ref="D25:E25"/>
    <mergeCell ref="F25:K25"/>
    <mergeCell ref="Q25:T25"/>
    <mergeCell ref="A26:B26"/>
    <mergeCell ref="D26:E26"/>
    <mergeCell ref="F26:K26"/>
    <mergeCell ref="Q26:T26"/>
    <mergeCell ref="A23:B23"/>
    <mergeCell ref="D23:E23"/>
    <mergeCell ref="F23:K23"/>
    <mergeCell ref="Q23:T23"/>
    <mergeCell ref="A24:B24"/>
    <mergeCell ref="D24:E24"/>
    <mergeCell ref="F24:K24"/>
    <mergeCell ref="Q24:T24"/>
    <mergeCell ref="Q19:T20"/>
    <mergeCell ref="A21:B21"/>
    <mergeCell ref="D21:E21"/>
    <mergeCell ref="F21:K21"/>
    <mergeCell ref="Q21:T21"/>
    <mergeCell ref="A22:B22"/>
    <mergeCell ref="D22:E22"/>
    <mergeCell ref="F22:K22"/>
    <mergeCell ref="Q22:T22"/>
    <mergeCell ref="A19:B20"/>
    <mergeCell ref="C19:C20"/>
    <mergeCell ref="D19:E20"/>
    <mergeCell ref="F19:K20"/>
    <mergeCell ref="L19:O20"/>
    <mergeCell ref="P19:P20"/>
    <mergeCell ref="A6:C7"/>
    <mergeCell ref="D6:H7"/>
    <mergeCell ref="L6:O6"/>
    <mergeCell ref="A8:C9"/>
    <mergeCell ref="D8:H9"/>
    <mergeCell ref="H1:T1"/>
    <mergeCell ref="A3:C5"/>
    <mergeCell ref="D3:H5"/>
    <mergeCell ref="R3:T3"/>
    <mergeCell ref="Q6:T7"/>
    <mergeCell ref="Q8:T9"/>
    <mergeCell ref="P6:P7"/>
    <mergeCell ref="P8:P9"/>
  </mergeCells>
  <printOptions horizontalCentered="1"/>
  <pageMargins left="0.17333333333333301" right="0.17" top="0" bottom="6.8055555555555603E-3" header="0.5" footer="0.25"/>
  <pageSetup scale="49" orientation="portrait" cellComments="asDisplayed" r:id="rId1"/>
  <headerFooter alignWithMargins="0">
    <oddFooter xml:space="preserve">&amp;C&amp;9
</oddFooter>
  </headerFooter>
  <ignoredErrors>
    <ignoredError sqref="Q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PO Pymt Request  (2)</vt:lpstr>
      <vt:lpstr>'Open PO Pymt Request  (2)'!Print_Area</vt:lpstr>
    </vt:vector>
  </TitlesOfParts>
  <Company>DISD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Delores McWhorter</dc:creator>
  <cp:lastModifiedBy>Kelly A Logsdon (DickinsonISD)</cp:lastModifiedBy>
  <cp:lastPrinted>2019-07-31T14:49:00Z</cp:lastPrinted>
  <dcterms:created xsi:type="dcterms:W3CDTF">2001-10-19T12:07:54Z</dcterms:created>
  <dcterms:modified xsi:type="dcterms:W3CDTF">2021-03-04T16:42:59Z</dcterms:modified>
</cp:coreProperties>
</file>